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J:\abteilung3\Referat 350\V350-2 JM\EFRE VI\LdV\31.08.2026\"/>
    </mc:Choice>
  </mc:AlternateContent>
  <xr:revisionPtr revIDLastSave="0" documentId="13_ncr:1_{72617E5E-167F-43FB-A3B4-442E632A6F28}" xr6:coauthVersionLast="47" xr6:coauthVersionMax="47" xr10:uidLastSave="{00000000-0000-0000-0000-000000000000}"/>
  <bookViews>
    <workbookView xWindow="28680" yWindow="-120" windowWidth="29040" windowHeight="15720" xr2:uid="{8A95CF91-4E68-4D96-AEDD-CC46BE3DC3EA}"/>
  </bookViews>
  <sheets>
    <sheet name="&quot;Liste der Vorhaben&quot;" sheetId="2" r:id="rId1"/>
  </sheets>
  <externalReferences>
    <externalReference r:id="rId2"/>
  </externalReferences>
  <definedNames>
    <definedName name="_xlnm._FilterDatabase" localSheetId="0" hidden="1">'"Liste der Vorhaben"'!$A$12:$L$719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719" i="2" l="1"/>
  <c r="A718" i="2"/>
  <c r="A717" i="2"/>
  <c r="A716" i="2"/>
  <c r="A715" i="2"/>
  <c r="A714" i="2"/>
  <c r="A713" i="2"/>
  <c r="A712" i="2"/>
  <c r="A711" i="2"/>
  <c r="A710" i="2"/>
  <c r="A709" i="2"/>
  <c r="A708" i="2"/>
  <c r="A707" i="2"/>
  <c r="A706" i="2"/>
  <c r="A705" i="2"/>
  <c r="A704" i="2"/>
  <c r="A703" i="2"/>
  <c r="A702" i="2"/>
  <c r="A701" i="2"/>
  <c r="A700" i="2"/>
  <c r="A699" i="2"/>
  <c r="A698" i="2"/>
  <c r="A697" i="2"/>
  <c r="A696" i="2"/>
  <c r="A695" i="2"/>
  <c r="A694" i="2"/>
  <c r="A693" i="2"/>
  <c r="A692" i="2"/>
  <c r="A691" i="2"/>
  <c r="A690" i="2"/>
  <c r="A689" i="2"/>
  <c r="A688" i="2"/>
  <c r="A687" i="2"/>
  <c r="A686" i="2"/>
  <c r="A685" i="2"/>
  <c r="A684" i="2"/>
  <c r="A683" i="2"/>
  <c r="A682" i="2"/>
  <c r="A681" i="2"/>
  <c r="A680" i="2"/>
  <c r="A679" i="2"/>
  <c r="A678" i="2"/>
  <c r="A677" i="2"/>
  <c r="A676" i="2"/>
  <c r="A675" i="2"/>
  <c r="A674" i="2"/>
  <c r="A673" i="2"/>
  <c r="A672" i="2"/>
  <c r="A671" i="2"/>
  <c r="A670" i="2"/>
  <c r="A669" i="2"/>
  <c r="A668" i="2"/>
  <c r="A667" i="2"/>
  <c r="A666" i="2"/>
  <c r="A665" i="2"/>
  <c r="A664" i="2"/>
  <c r="A663" i="2"/>
  <c r="A662" i="2"/>
  <c r="A661" i="2"/>
  <c r="A660" i="2"/>
  <c r="A659" i="2"/>
  <c r="A658" i="2"/>
  <c r="A657" i="2"/>
  <c r="A656" i="2"/>
  <c r="A655" i="2"/>
  <c r="A654" i="2"/>
  <c r="A653" i="2"/>
  <c r="A652" i="2"/>
  <c r="A651" i="2"/>
  <c r="A650" i="2"/>
  <c r="A649" i="2"/>
  <c r="A648" i="2"/>
  <c r="A647" i="2"/>
  <c r="A646" i="2"/>
  <c r="A645" i="2"/>
  <c r="A644" i="2"/>
  <c r="A643" i="2"/>
  <c r="A642" i="2"/>
  <c r="A641" i="2"/>
  <c r="A640" i="2"/>
  <c r="A639" i="2"/>
  <c r="A638" i="2"/>
  <c r="A637" i="2"/>
  <c r="A636" i="2"/>
  <c r="A635" i="2"/>
  <c r="A634" i="2"/>
  <c r="A633" i="2"/>
  <c r="A632" i="2"/>
  <c r="A631" i="2"/>
  <c r="A630" i="2"/>
  <c r="A629" i="2"/>
  <c r="A628" i="2"/>
  <c r="A627" i="2"/>
  <c r="A626" i="2"/>
  <c r="A625" i="2"/>
  <c r="A624" i="2"/>
  <c r="A623" i="2"/>
  <c r="A622" i="2"/>
  <c r="A621" i="2"/>
  <c r="A620" i="2"/>
  <c r="A619" i="2"/>
  <c r="A618" i="2"/>
  <c r="A617" i="2"/>
  <c r="A616" i="2"/>
  <c r="A615" i="2"/>
  <c r="A614" i="2"/>
  <c r="A613" i="2"/>
  <c r="A612" i="2"/>
  <c r="A611" i="2"/>
  <c r="A610" i="2"/>
  <c r="A609" i="2"/>
  <c r="A608" i="2"/>
  <c r="A607" i="2"/>
  <c r="A606" i="2"/>
  <c r="A605" i="2"/>
  <c r="A604" i="2"/>
  <c r="A603" i="2"/>
  <c r="A602" i="2"/>
  <c r="A601" i="2"/>
  <c r="A600" i="2"/>
  <c r="A599" i="2"/>
  <c r="A598" i="2"/>
  <c r="A597" i="2"/>
  <c r="A596" i="2"/>
  <c r="A595" i="2"/>
  <c r="A594" i="2"/>
  <c r="A593" i="2"/>
  <c r="A592" i="2"/>
  <c r="A591" i="2"/>
  <c r="A590" i="2"/>
  <c r="A589" i="2"/>
  <c r="A588" i="2"/>
  <c r="A587" i="2"/>
  <c r="A586" i="2"/>
  <c r="A585" i="2"/>
  <c r="A584" i="2"/>
  <c r="A583" i="2"/>
  <c r="A582" i="2"/>
  <c r="A581" i="2"/>
  <c r="A580" i="2"/>
  <c r="A579" i="2"/>
  <c r="A578" i="2"/>
  <c r="A577" i="2"/>
  <c r="A576" i="2"/>
  <c r="A575" i="2"/>
  <c r="A574" i="2"/>
  <c r="A573" i="2"/>
  <c r="A572" i="2"/>
  <c r="A571" i="2"/>
  <c r="A570" i="2"/>
  <c r="A569" i="2"/>
  <c r="A568" i="2"/>
  <c r="A567" i="2"/>
  <c r="A566" i="2"/>
  <c r="A565" i="2"/>
  <c r="A564" i="2"/>
  <c r="A563" i="2"/>
  <c r="A562" i="2"/>
  <c r="A561" i="2"/>
  <c r="A560" i="2"/>
  <c r="A559" i="2"/>
  <c r="A558" i="2"/>
  <c r="A557" i="2"/>
  <c r="A556" i="2"/>
  <c r="A555" i="2"/>
  <c r="A554" i="2"/>
  <c r="A553" i="2"/>
  <c r="A552" i="2"/>
  <c r="A551" i="2"/>
  <c r="A550" i="2"/>
  <c r="A549" i="2"/>
  <c r="A548" i="2"/>
  <c r="A547" i="2"/>
  <c r="A546" i="2"/>
  <c r="A545" i="2"/>
  <c r="A544" i="2"/>
  <c r="A543" i="2"/>
  <c r="A542" i="2"/>
  <c r="A541" i="2"/>
  <c r="A540" i="2"/>
  <c r="A539" i="2"/>
  <c r="A538" i="2"/>
  <c r="A537" i="2"/>
  <c r="A536" i="2"/>
  <c r="A535" i="2"/>
  <c r="A534" i="2"/>
  <c r="A533" i="2"/>
  <c r="A532" i="2"/>
  <c r="A531" i="2"/>
  <c r="A530" i="2"/>
  <c r="A529" i="2"/>
  <c r="A528" i="2"/>
  <c r="A527" i="2"/>
  <c r="A526" i="2"/>
  <c r="A525" i="2"/>
  <c r="A524" i="2"/>
  <c r="A523" i="2"/>
  <c r="A522" i="2"/>
  <c r="A521" i="2"/>
  <c r="A520" i="2"/>
  <c r="A519" i="2"/>
  <c r="A518" i="2"/>
  <c r="A517" i="2"/>
  <c r="A516" i="2"/>
  <c r="A515" i="2"/>
  <c r="A514" i="2"/>
  <c r="A513" i="2"/>
  <c r="A512" i="2"/>
  <c r="A511" i="2"/>
  <c r="A510" i="2"/>
  <c r="A509" i="2"/>
  <c r="A508" i="2"/>
  <c r="A507" i="2"/>
  <c r="A506" i="2"/>
  <c r="A505" i="2"/>
  <c r="A504" i="2"/>
  <c r="A503" i="2"/>
  <c r="A502" i="2"/>
  <c r="A501" i="2"/>
  <c r="A500" i="2"/>
  <c r="A499" i="2"/>
  <c r="A498" i="2"/>
  <c r="A497" i="2"/>
  <c r="A496" i="2"/>
  <c r="A495" i="2"/>
  <c r="A494" i="2"/>
  <c r="A493" i="2"/>
  <c r="A492" i="2"/>
  <c r="A491" i="2"/>
  <c r="A490" i="2"/>
  <c r="A489" i="2"/>
  <c r="A488" i="2"/>
  <c r="A487" i="2"/>
  <c r="A486" i="2"/>
  <c r="A485" i="2"/>
  <c r="A484" i="2"/>
  <c r="A483" i="2"/>
  <c r="A482" i="2"/>
  <c r="A481" i="2"/>
  <c r="A480" i="2"/>
  <c r="A479" i="2"/>
  <c r="A478" i="2"/>
  <c r="A477" i="2"/>
  <c r="A476" i="2"/>
  <c r="A475" i="2"/>
  <c r="A474" i="2"/>
  <c r="A473" i="2"/>
  <c r="A472" i="2"/>
  <c r="A471" i="2"/>
  <c r="A470" i="2"/>
  <c r="A469" i="2"/>
  <c r="A468" i="2"/>
  <c r="A467" i="2"/>
  <c r="A466" i="2"/>
  <c r="A465" i="2"/>
  <c r="A464" i="2"/>
  <c r="A463" i="2"/>
  <c r="A462" i="2"/>
  <c r="A461" i="2"/>
  <c r="A460" i="2"/>
  <c r="A459" i="2"/>
  <c r="A458" i="2"/>
  <c r="A457" i="2"/>
  <c r="A456" i="2"/>
  <c r="A455" i="2"/>
  <c r="A454" i="2"/>
  <c r="A453" i="2"/>
  <c r="A452" i="2"/>
  <c r="A451" i="2"/>
  <c r="A450" i="2"/>
  <c r="A449" i="2"/>
  <c r="A448" i="2"/>
  <c r="A447" i="2"/>
  <c r="A446" i="2"/>
  <c r="A445" i="2"/>
  <c r="A444" i="2"/>
  <c r="A443" i="2"/>
  <c r="A442" i="2"/>
  <c r="A441" i="2"/>
  <c r="A440" i="2"/>
  <c r="A439" i="2"/>
  <c r="A438" i="2"/>
  <c r="A437" i="2"/>
  <c r="A436" i="2"/>
  <c r="A435" i="2"/>
  <c r="A434" i="2"/>
  <c r="A433" i="2"/>
  <c r="A432" i="2"/>
  <c r="A431" i="2"/>
  <c r="A430" i="2"/>
  <c r="A429" i="2"/>
  <c r="A428" i="2"/>
  <c r="A427" i="2"/>
  <c r="A426" i="2"/>
  <c r="A425" i="2"/>
  <c r="A424" i="2"/>
  <c r="A423" i="2"/>
  <c r="A422" i="2"/>
  <c r="A421" i="2"/>
  <c r="A420" i="2"/>
  <c r="A419" i="2"/>
  <c r="A418" i="2"/>
  <c r="A417" i="2"/>
  <c r="A416" i="2"/>
  <c r="A415" i="2"/>
  <c r="A414" i="2"/>
  <c r="A413" i="2"/>
  <c r="A412" i="2"/>
  <c r="A411" i="2"/>
  <c r="A410" i="2"/>
  <c r="A409" i="2"/>
  <c r="A408" i="2"/>
  <c r="A407" i="2"/>
  <c r="A406" i="2"/>
  <c r="A405" i="2"/>
  <c r="A404" i="2"/>
  <c r="A403" i="2"/>
  <c r="A402" i="2"/>
  <c r="A401" i="2"/>
  <c r="A400" i="2"/>
  <c r="A399" i="2"/>
  <c r="A398" i="2"/>
  <c r="A397" i="2"/>
  <c r="A396" i="2"/>
  <c r="A395" i="2"/>
  <c r="A394" i="2"/>
  <c r="A393" i="2"/>
  <c r="A392" i="2"/>
  <c r="A391" i="2"/>
  <c r="A390" i="2"/>
  <c r="A389" i="2"/>
  <c r="A388" i="2"/>
  <c r="A387" i="2"/>
  <c r="A386" i="2"/>
  <c r="A385" i="2"/>
  <c r="A384" i="2"/>
  <c r="A383" i="2"/>
  <c r="A382" i="2"/>
  <c r="A381" i="2"/>
  <c r="A380" i="2"/>
  <c r="A379" i="2"/>
  <c r="A378" i="2"/>
  <c r="A377" i="2"/>
  <c r="A376" i="2"/>
  <c r="A375" i="2"/>
  <c r="A374" i="2"/>
  <c r="A373" i="2"/>
  <c r="A372" i="2"/>
  <c r="A371" i="2"/>
  <c r="A370" i="2"/>
  <c r="A369" i="2"/>
  <c r="A368" i="2"/>
  <c r="A367" i="2"/>
  <c r="A366" i="2"/>
  <c r="A365" i="2"/>
  <c r="A364" i="2"/>
  <c r="A363" i="2"/>
  <c r="A362" i="2"/>
  <c r="A361" i="2"/>
  <c r="A360" i="2"/>
  <c r="A359" i="2"/>
  <c r="A358" i="2"/>
  <c r="A357" i="2"/>
  <c r="A356" i="2"/>
  <c r="A355" i="2"/>
  <c r="A354" i="2"/>
  <c r="A353" i="2"/>
  <c r="A352" i="2"/>
  <c r="A351" i="2"/>
  <c r="A350" i="2"/>
  <c r="A349" i="2"/>
  <c r="A348" i="2"/>
  <c r="A347" i="2"/>
  <c r="A346" i="2"/>
  <c r="A345" i="2"/>
  <c r="A344" i="2"/>
  <c r="A343" i="2"/>
  <c r="A342" i="2"/>
  <c r="A341" i="2"/>
  <c r="A340" i="2"/>
  <c r="A339" i="2"/>
  <c r="A338" i="2"/>
  <c r="A337" i="2"/>
  <c r="A336" i="2"/>
  <c r="A335" i="2"/>
  <c r="A334" i="2"/>
  <c r="A333" i="2"/>
  <c r="A332" i="2"/>
  <c r="A331" i="2"/>
  <c r="A330" i="2"/>
  <c r="A329" i="2"/>
  <c r="A328" i="2"/>
  <c r="A327" i="2"/>
  <c r="A326" i="2"/>
  <c r="A325" i="2"/>
  <c r="A324" i="2"/>
  <c r="A323" i="2"/>
  <c r="A322" i="2"/>
  <c r="A321" i="2"/>
  <c r="A320" i="2"/>
  <c r="A319" i="2"/>
  <c r="A318" i="2"/>
  <c r="A317" i="2"/>
  <c r="A316" i="2"/>
  <c r="A315" i="2"/>
  <c r="A314" i="2"/>
  <c r="A313" i="2"/>
  <c r="A312" i="2"/>
  <c r="A311" i="2"/>
  <c r="A310" i="2"/>
  <c r="A309" i="2"/>
  <c r="A308" i="2"/>
  <c r="A307" i="2"/>
  <c r="A306" i="2"/>
  <c r="A305" i="2"/>
  <c r="A304" i="2"/>
  <c r="A303" i="2"/>
  <c r="A302" i="2"/>
  <c r="A301" i="2"/>
  <c r="A300" i="2"/>
  <c r="A299" i="2"/>
  <c r="A298" i="2"/>
  <c r="A297" i="2"/>
  <c r="A296" i="2"/>
  <c r="A295" i="2"/>
  <c r="A294" i="2"/>
  <c r="A293" i="2"/>
  <c r="A292" i="2"/>
  <c r="A291" i="2"/>
  <c r="A290" i="2"/>
  <c r="A289" i="2"/>
  <c r="A288" i="2"/>
  <c r="A287" i="2"/>
  <c r="A286" i="2"/>
  <c r="A285" i="2"/>
  <c r="A284" i="2"/>
  <c r="A283" i="2"/>
  <c r="A282" i="2"/>
  <c r="A281" i="2"/>
  <c r="A280" i="2"/>
  <c r="A279" i="2"/>
  <c r="A278" i="2"/>
  <c r="A277" i="2"/>
  <c r="A276" i="2"/>
  <c r="A275" i="2"/>
  <c r="A274" i="2"/>
  <c r="A273" i="2"/>
  <c r="A272" i="2"/>
  <c r="A271" i="2"/>
  <c r="A270" i="2"/>
  <c r="A269" i="2"/>
  <c r="A268" i="2"/>
  <c r="A267" i="2"/>
  <c r="A266" i="2"/>
  <c r="A265" i="2"/>
  <c r="A264" i="2"/>
  <c r="A263" i="2"/>
  <c r="A262" i="2"/>
  <c r="A261" i="2"/>
  <c r="A260" i="2"/>
  <c r="A259" i="2"/>
  <c r="A258" i="2"/>
  <c r="A257" i="2"/>
  <c r="A256" i="2"/>
  <c r="A255" i="2"/>
  <c r="A254" i="2"/>
  <c r="A253" i="2"/>
  <c r="A252" i="2"/>
  <c r="A251" i="2"/>
  <c r="A250" i="2"/>
  <c r="A249" i="2"/>
  <c r="A248" i="2"/>
  <c r="A247" i="2"/>
  <c r="A246" i="2"/>
  <c r="A245" i="2"/>
  <c r="A244" i="2"/>
  <c r="A243" i="2"/>
  <c r="A242" i="2"/>
  <c r="A241" i="2"/>
  <c r="A240" i="2"/>
  <c r="A239" i="2"/>
  <c r="A238" i="2"/>
  <c r="A237" i="2"/>
  <c r="A236" i="2"/>
  <c r="A235" i="2"/>
  <c r="A234" i="2"/>
  <c r="A233" i="2"/>
  <c r="A232" i="2"/>
  <c r="A231" i="2"/>
  <c r="A230" i="2"/>
  <c r="A229" i="2"/>
  <c r="A228" i="2"/>
  <c r="A227" i="2"/>
  <c r="A226" i="2"/>
  <c r="A225" i="2"/>
  <c r="A224" i="2"/>
  <c r="A223" i="2"/>
  <c r="A222" i="2"/>
  <c r="A221" i="2"/>
  <c r="A220" i="2"/>
  <c r="A219" i="2"/>
  <c r="A218" i="2"/>
  <c r="A217" i="2"/>
  <c r="A216" i="2"/>
  <c r="A215" i="2"/>
  <c r="A214" i="2"/>
  <c r="A213" i="2"/>
  <c r="A212" i="2"/>
  <c r="A211" i="2"/>
  <c r="A210" i="2"/>
  <c r="A209" i="2"/>
  <c r="A208" i="2"/>
  <c r="A207" i="2"/>
  <c r="A206" i="2"/>
  <c r="A205" i="2"/>
  <c r="A204" i="2"/>
  <c r="A203" i="2"/>
  <c r="A202" i="2"/>
  <c r="A201" i="2"/>
  <c r="A200" i="2"/>
  <c r="A199" i="2"/>
  <c r="A198" i="2"/>
  <c r="A197" i="2"/>
  <c r="A196" i="2"/>
  <c r="A195" i="2"/>
  <c r="A194" i="2"/>
  <c r="A193" i="2"/>
  <c r="A192" i="2"/>
  <c r="A191" i="2"/>
  <c r="A190" i="2"/>
  <c r="A189" i="2"/>
  <c r="A188" i="2"/>
  <c r="A187" i="2"/>
  <c r="A186" i="2"/>
  <c r="A185" i="2"/>
  <c r="A184" i="2"/>
  <c r="A183" i="2"/>
  <c r="A182" i="2"/>
  <c r="A181" i="2"/>
  <c r="A180" i="2"/>
  <c r="A179" i="2"/>
  <c r="A178" i="2"/>
  <c r="A177" i="2"/>
  <c r="A176" i="2"/>
  <c r="A175" i="2"/>
  <c r="A174" i="2"/>
  <c r="A173" i="2"/>
  <c r="A172" i="2"/>
  <c r="A171" i="2"/>
  <c r="A170" i="2"/>
  <c r="A169" i="2"/>
  <c r="A168" i="2"/>
  <c r="A167" i="2"/>
  <c r="A166" i="2"/>
  <c r="A165" i="2"/>
  <c r="A164" i="2"/>
  <c r="A163" i="2"/>
  <c r="A162" i="2"/>
  <c r="A161" i="2"/>
  <c r="A160" i="2"/>
  <c r="A159" i="2"/>
  <c r="A158" i="2"/>
  <c r="A157" i="2"/>
  <c r="A156" i="2"/>
  <c r="A155" i="2"/>
  <c r="A154" i="2"/>
  <c r="A153" i="2"/>
  <c r="A152" i="2"/>
  <c r="A151" i="2"/>
  <c r="A150" i="2"/>
  <c r="A149" i="2"/>
  <c r="A148" i="2"/>
  <c r="A147" i="2"/>
  <c r="A146" i="2"/>
  <c r="A145" i="2"/>
  <c r="A144" i="2"/>
  <c r="A143" i="2"/>
  <c r="A142" i="2"/>
  <c r="A141" i="2"/>
  <c r="A140" i="2"/>
  <c r="A139" i="2"/>
  <c r="A138" i="2"/>
  <c r="A137" i="2"/>
  <c r="A136" i="2"/>
  <c r="A135" i="2"/>
  <c r="A134" i="2"/>
  <c r="A133" i="2"/>
  <c r="A132" i="2"/>
  <c r="A131" i="2"/>
  <c r="A130" i="2"/>
  <c r="A129" i="2"/>
  <c r="A128" i="2"/>
  <c r="A127" i="2"/>
  <c r="A126" i="2"/>
  <c r="A125" i="2"/>
  <c r="A124" i="2"/>
  <c r="A123" i="2"/>
  <c r="A122" i="2"/>
  <c r="A121" i="2"/>
  <c r="A120" i="2"/>
  <c r="A119" i="2"/>
  <c r="A118" i="2"/>
  <c r="A117" i="2"/>
  <c r="A116" i="2"/>
  <c r="A115" i="2"/>
  <c r="A114" i="2"/>
  <c r="A113" i="2"/>
  <c r="A112" i="2"/>
  <c r="A111" i="2"/>
  <c r="A110" i="2"/>
  <c r="A109" i="2"/>
  <c r="A108" i="2"/>
  <c r="A107" i="2"/>
  <c r="A106" i="2"/>
  <c r="A105" i="2"/>
  <c r="A104" i="2"/>
  <c r="A103" i="2"/>
  <c r="A102" i="2"/>
  <c r="A101" i="2"/>
  <c r="A100" i="2"/>
  <c r="A99" i="2"/>
  <c r="A98" i="2"/>
  <c r="A97" i="2"/>
  <c r="A96" i="2"/>
  <c r="A95" i="2"/>
  <c r="A94" i="2"/>
  <c r="A93" i="2"/>
  <c r="A92" i="2"/>
  <c r="A91" i="2"/>
  <c r="A90" i="2"/>
  <c r="A89" i="2"/>
  <c r="A88" i="2"/>
  <c r="A87" i="2"/>
  <c r="A86" i="2"/>
  <c r="A85" i="2"/>
  <c r="A84" i="2"/>
  <c r="A83" i="2"/>
  <c r="A82" i="2"/>
  <c r="A81" i="2"/>
  <c r="A80" i="2"/>
  <c r="A79" i="2"/>
  <c r="A78" i="2"/>
  <c r="A77" i="2"/>
  <c r="A76" i="2"/>
  <c r="A75" i="2"/>
  <c r="A74" i="2"/>
  <c r="A73" i="2"/>
  <c r="A72" i="2"/>
  <c r="A71" i="2"/>
  <c r="A70" i="2"/>
  <c r="A69" i="2"/>
  <c r="A68" i="2"/>
  <c r="A67" i="2"/>
  <c r="A66" i="2"/>
  <c r="A65" i="2"/>
  <c r="A64" i="2"/>
  <c r="A63" i="2"/>
  <c r="A62" i="2"/>
  <c r="A61" i="2"/>
  <c r="A60" i="2"/>
  <c r="A59" i="2"/>
  <c r="A58" i="2"/>
  <c r="A57" i="2"/>
  <c r="A56" i="2"/>
  <c r="A55" i="2"/>
  <c r="A54" i="2"/>
  <c r="A53" i="2"/>
  <c r="A52" i="2"/>
  <c r="A51" i="2"/>
  <c r="A50" i="2"/>
  <c r="A49" i="2"/>
  <c r="A48" i="2"/>
  <c r="A47" i="2"/>
  <c r="A46" i="2"/>
  <c r="A45" i="2"/>
  <c r="A44" i="2"/>
  <c r="A43" i="2"/>
  <c r="A42" i="2"/>
  <c r="A41" i="2"/>
  <c r="A40" i="2"/>
  <c r="A39" i="2"/>
  <c r="A38" i="2"/>
  <c r="A37" i="2"/>
  <c r="A36" i="2"/>
  <c r="A35" i="2"/>
  <c r="A34" i="2"/>
  <c r="A33" i="2"/>
  <c r="A32" i="2"/>
  <c r="A31" i="2"/>
  <c r="A30" i="2"/>
  <c r="A29" i="2"/>
  <c r="A28" i="2"/>
  <c r="A27" i="2"/>
  <c r="A26" i="2"/>
  <c r="A25" i="2"/>
  <c r="A24" i="2"/>
  <c r="A23" i="2"/>
  <c r="A22" i="2"/>
  <c r="A21" i="2"/>
  <c r="A20" i="2"/>
  <c r="A19" i="2"/>
  <c r="A18" i="2"/>
  <c r="A17" i="2"/>
  <c r="A16" i="2"/>
  <c r="A15" i="2"/>
  <c r="A14" i="2"/>
  <c r="A13" i="2"/>
</calcChain>
</file>

<file path=xl/sharedStrings.xml><?xml version="1.0" encoding="utf-8"?>
<sst xmlns="http://schemas.openxmlformats.org/spreadsheetml/2006/main" count="4979" uniqueCount="1348">
  <si>
    <t>Liste der Vorhaben EFRE / list of operations ERDF (gem. Art. 49, Abs. 3 der Verordnung (EU) Nr. 1060/2021)</t>
  </si>
  <si>
    <t>Stichtag der letzten Aktualisierung / date of last update: 14.09.2026</t>
  </si>
  <si>
    <t>Datenstichtag 31.08.2026</t>
  </si>
  <si>
    <t>Bezeichnung des Programms/ Programme title: Programm EFRE 2021 - 2027 Mecklenburg-Vorpommern (CCI-Code Nr. 2021DE05SFPR009)</t>
  </si>
  <si>
    <t>Der Kofinanzierungssatz der EU beträgt über das Gesamtprogramm hinweg 60 Prozent.</t>
  </si>
  <si>
    <t xml:space="preserve">1) In diesem Betrag enthalten sind sowohl bewilligte nationale öffentliche Mittel als auch bewilligte Mittel aus dem Europäischen Fonds für regionale Entwicklung (EFRE) der Förderperiode 2021-2027. </t>
  </si>
  <si>
    <t>Code des Vorhabens</t>
  </si>
  <si>
    <t xml:space="preserve">Zuwendungsempfänger                                                                               </t>
  </si>
  <si>
    <t>Bezeichnung des
Vorhabens</t>
  </si>
  <si>
    <t>Zweck und erwartete oder tatsächliche Errungenschaften des Vorhabens</t>
  </si>
  <si>
    <t>Beginn des Vorhabens</t>
  </si>
  <si>
    <t>Abschluss des Vorhabens</t>
  </si>
  <si>
    <t>Spezifisches Ziel</t>
  </si>
  <si>
    <t xml:space="preserve">Standortindikator </t>
  </si>
  <si>
    <t xml:space="preserve">Geolokalisierung </t>
  </si>
  <si>
    <t xml:space="preserve">Art der Intervention </t>
  </si>
  <si>
    <t>operation code</t>
  </si>
  <si>
    <t>opertation code</t>
  </si>
  <si>
    <t>beneficiary 
name</t>
  </si>
  <si>
    <t xml:space="preserve">name of the operation </t>
  </si>
  <si>
    <t>purpose of the operation</t>
  </si>
  <si>
    <t>start date</t>
  </si>
  <si>
    <t>end date</t>
  </si>
  <si>
    <t>total cost of the operation</t>
  </si>
  <si>
    <t xml:space="preserve">specific objective </t>
  </si>
  <si>
    <t>location indicator</t>
  </si>
  <si>
    <t>geolocation</t>
  </si>
  <si>
    <t>type of intervention</t>
  </si>
  <si>
    <t>Waldumbau</t>
  </si>
  <si>
    <t>Waldmehrung</t>
  </si>
  <si>
    <r>
      <t>Gesamtkosten</t>
    </r>
    <r>
      <rPr>
        <b/>
        <vertAlign val="superscript"/>
        <sz val="14"/>
        <rFont val="Calibri"/>
        <family val="2"/>
      </rPr>
      <t>1</t>
    </r>
    <r>
      <rPr>
        <b/>
        <sz val="14"/>
        <rFont val="Calibri"/>
        <family val="2"/>
      </rPr>
      <t xml:space="preserve"> des 
Vorhabens
(in EUR)</t>
    </r>
  </si>
  <si>
    <t>Universität Rostock</t>
  </si>
  <si>
    <t>Mikrobiologie des Algenabbaus und Produktionsstämme für die Algenverwertung</t>
  </si>
  <si>
    <t>1.1 - Entwicklung und Ausbau der Forschungs- und Innovationskapazitäten und der Einführung fortschrittlicher Technologien</t>
  </si>
  <si>
    <t>DE803 - Rostock, Kreisfreie Stadt</t>
  </si>
  <si>
    <t>18059 - Rostock</t>
  </si>
  <si>
    <t>008</t>
  </si>
  <si>
    <t>Universität Greifswald</t>
  </si>
  <si>
    <t>Bakterielle Stoffwechselwege und Enzymfunktionen des Algenpolysaccharidabbaus im Pansenmikrobiom</t>
  </si>
  <si>
    <t>DE80N - Vorpommern-Greifswald</t>
  </si>
  <si>
    <t>17489 - Greifswald</t>
  </si>
  <si>
    <t>Forschungsinstitut für Nutztierbiologie (FBN)</t>
  </si>
  <si>
    <t>Futterwert und Potential zur Emissionsminderung von Algen in der Milchkuhfütterung</t>
  </si>
  <si>
    <t>DE80K - Landkreis Rostock</t>
  </si>
  <si>
    <t>18196 - Dummerstorf</t>
  </si>
  <si>
    <t>Hochschule Neubrandenburg</t>
  </si>
  <si>
    <t>Untersuchungen zum Einfluss der Algenfütterung auf die Gesundheit von Milchkühen</t>
  </si>
  <si>
    <t>DE80J - Mecklenburgische Seenplatte</t>
  </si>
  <si>
    <t>17033 - Neubrandenburg</t>
  </si>
  <si>
    <t xml:space="preserve">Untersuchung der Methanogenese und der Pansen-Mikrobiome </t>
  </si>
  <si>
    <t>Meta-Genome und -Proteome im Pansen von Algen-gefütterten Milchkühen</t>
  </si>
  <si>
    <t>Etablierung einer Algenfarm in der Ostsee von MV und Analyse der Biomasse</t>
  </si>
  <si>
    <t>Universitätsmedizin Rostock</t>
  </si>
  <si>
    <t>Einfluss von Algen(extrakten) auf die Darmgesundheit</t>
  </si>
  <si>
    <t>18057 - Rostock</t>
  </si>
  <si>
    <t>Erstellung von Klimatologien relevanter atmosphärischer Spezies aus Satellitenbeobachtungen</t>
  </si>
  <si>
    <t>Deutsches Zentrum für Luft- und Raumfahrt e.V.</t>
  </si>
  <si>
    <t>Beschreibung des Zustands der unteren Ionosphäre in Abhängigkeit von atmosphärischer Variabilität mit dem Fokus auf der Ausbreitung von Radiowellen</t>
  </si>
  <si>
    <t>17235 - Neustrelitz</t>
  </si>
  <si>
    <t>Leibniz-Institut für Atmosphärenphysik e.V.</t>
  </si>
  <si>
    <t>Regionale Modellierung und die Vermessung der Eigenschaften der Mesosphäre und unteren Thermosphäre (MLT) über der Ostsee</t>
  </si>
  <si>
    <t>18225 - Kühlungsborn, Ostseebad</t>
  </si>
  <si>
    <t>Untersuchungen zum terrestrischen Navigationssystem R-Mode</t>
  </si>
  <si>
    <t>Leibniz-Institut für Ostseeforschung Warnemünde</t>
  </si>
  <si>
    <t>AIR-MoPSy Teilprojekt IOW - Ozeanographie</t>
  </si>
  <si>
    <t>18119 - Rostock</t>
  </si>
  <si>
    <t>Forschungsdatenmanagement und Verbundkoordination</t>
  </si>
  <si>
    <t>Tierwohlmonitoring bei Nutztieren</t>
  </si>
  <si>
    <t>Tierwohlmonitoring bei Geflügel</t>
  </si>
  <si>
    <t>Technologien zur Tierwohlerkennung</t>
  </si>
  <si>
    <t>Tierwohl in präklinischen Studien</t>
  </si>
  <si>
    <t>Friedrich-Loeffler-Institut Bundesforschungsinstitut für</t>
  </si>
  <si>
    <t>Tierwohlmonitoring bei Rindern</t>
  </si>
  <si>
    <t>17493 - Greifswald</t>
  </si>
  <si>
    <t>Tierwohlindikatoren in Milchviehbetrieben</t>
  </si>
  <si>
    <t>Innovationsmanagement</t>
  </si>
  <si>
    <t>Nicht-invasive Hautkrebsdiagnostik und Kaltplasmatherapie: Entwicklung und klinische Erprobung</t>
  </si>
  <si>
    <t>Wirkung von Kaltplasma und zielgerichteten Arzneistoffen auf normoxische und hypoxische Hautkrebszellen</t>
  </si>
  <si>
    <t>Leibniz-Institut für Plasma- forschung und Technologie e.V.</t>
  </si>
  <si>
    <t>Entwicklung und Optimierung einer innovativen Kaltplasma-Technologie für die Behandlung von Hautkrebs</t>
  </si>
  <si>
    <t>Hochschule Wismar</t>
  </si>
  <si>
    <t>Entwicklung einer nicht-invasiven Hautkrebsdiagnostik mittels hyperspektraler Bildgebung</t>
  </si>
  <si>
    <t>DE80M - Nordwestmecklenburg</t>
  </si>
  <si>
    <t>23966 - Wismar</t>
  </si>
  <si>
    <t>Fraunhofer-Institut für Graphische Datenverarbeitung</t>
  </si>
  <si>
    <t>Entwicklung eines CDSS zur Diagnose und Therapie von Plattenepithelkarzinomen und Melanomen</t>
  </si>
  <si>
    <t>Universitätsmedizin Greifswald</t>
  </si>
  <si>
    <t>Räumliche Transkriptomanalysen und Histologie von Primärtumoren und Hirnmetastasen bei Hautkrebs</t>
  </si>
  <si>
    <t>17475 - Greifswald</t>
  </si>
  <si>
    <t>Multimodale, nicht-invasive Verfahren zur Hautkrebsdiagnostik und Therapie an Mausmodellen</t>
  </si>
  <si>
    <t>Molekulare Signaturen von kaltplasmainduzierten Effekten in In-vitro sowie primären In-vivo-Modellsystemen</t>
  </si>
  <si>
    <t>Hochschule Stralsund</t>
  </si>
  <si>
    <t>AutoPasture@HOST</t>
  </si>
  <si>
    <t>DE80L - Vorpommern-Rügen</t>
  </si>
  <si>
    <t>18435 - Stralsund</t>
  </si>
  <si>
    <t>Weidemanagement (Tierwohl)</t>
  </si>
  <si>
    <t>Standortmonitoring und Weidemanagement</t>
  </si>
  <si>
    <t>Big Data System und KI-Anwendungen</t>
  </si>
  <si>
    <t>Tierverhalten und Anomalieerkennung</t>
  </si>
  <si>
    <t>Forschungsverbund MV gGmbH</t>
  </si>
  <si>
    <t>AutoPasture@FMV</t>
  </si>
  <si>
    <t>18055 - Rostock</t>
  </si>
  <si>
    <t xml:space="preserve">KIVib-Küste - Digitalisierte und KI-gesteuerte Vibrio Bewertung von Küstengewässern </t>
  </si>
  <si>
    <t>PlaCOs - "Plasma Carbon Splitting" - Verbesserung der Selektivität und Energieeffizienz bei der CO2-Spaltung</t>
  </si>
  <si>
    <t>SweetMV - Erhöhung des Zuckerertrags der Zuckerrübe zur Steigerung der Wertschöpfung einer der wichtigsten Zuckerquellen in MV und weltweit</t>
  </si>
  <si>
    <t>BioCraft - Enzymatisch funktionalisiertes Bioplastik aus regional gewonnenen grünen Polysacchariden</t>
  </si>
  <si>
    <t>ASS-HydEff - Aktive Strömungskontrolle am Schiffsrumpf zur hydrodynamischen Effizienzsteigerung</t>
  </si>
  <si>
    <t>FlussMRTQA - Prüfmethoden für die Qualitätssicherung der MRT-basierten Blutflussmessung: Methodenentwicklung und Validierung im Rahmen einer Interlaborstudie</t>
  </si>
  <si>
    <t>Institut für Implantattech- nologie und Biomaterialien</t>
  </si>
  <si>
    <t>BiValve - Innovative Aortenklappenprothesen als Präzisionsimplantat für die interventionelle Kardiologie: Klinische Forschung, Entwicklung und Testung</t>
  </si>
  <si>
    <t>WeGA - Weltraumwetterdienste für präzise GNSS Anwendungen</t>
  </si>
  <si>
    <t>WeGA - Weltraumwetterdienste für Präzise GNSS Anwendungen</t>
  </si>
  <si>
    <t>innovative mRNA-Therapie - Innovative Antibiotikatherapie durch ein mRNA-basiertes Expressionssystem für antibakterielle Proteine in humanen Zellen</t>
  </si>
  <si>
    <t xml:space="preserve">FAVORS - Frühwarnsystem Anastomosen Versagen durch Organische Resorbierbare Sensorik </t>
  </si>
  <si>
    <t>Multimodale Verhaltensanalyse und Interaktion</t>
  </si>
  <si>
    <t>Hybride neurosymbolische und neuroprobabilistische Modelle zur Analyse dynamischer Systeme</t>
  </si>
  <si>
    <t>Hochschule Wismar University of Applied Sciences</t>
  </si>
  <si>
    <t>Automatische Wissensextraktion und Erlernen von Situationsmodellen</t>
  </si>
  <si>
    <t>Skalierbare Systeme für multimodale Datenanalyse</t>
  </si>
  <si>
    <t>Deutsches Zentrum für Neuro- degenerative Erkrankungen e.V.</t>
  </si>
  <si>
    <t>Kontextadaptive Erklärung und Interaktion für Menschen mit leichten kognitiven Beeinträchtigungen</t>
  </si>
  <si>
    <t>18147 - Rostock</t>
  </si>
  <si>
    <t>Intelligente Interventionen zur Unterstützung von Menschen mit leichten kognitiven Beeinträchtigungen</t>
  </si>
  <si>
    <t>Intelligente Interventionen zur Unterstützung von geriatrischen Patienten</t>
  </si>
  <si>
    <t>Erklärbare und ethische KI-Methoden</t>
  </si>
  <si>
    <t>17487 - Greifswald</t>
  </si>
  <si>
    <t>Methodenentwicklung zur Werkstoffprüfung im Ammoniakbetrieb und Katalysatortests</t>
  </si>
  <si>
    <t>Innovative Werkstoffe für NH3-Motoren</t>
  </si>
  <si>
    <t>Physikalisch-chemische und toxikologische Charakterisierung der motorischen Abgase</t>
  </si>
  <si>
    <t xml:space="preserve">Innovative thermische Spritzschichten für NH3-Motoren (INNO-TS NH3) </t>
  </si>
  <si>
    <t>Leibniz-Institut für Katalyse e.V.</t>
  </si>
  <si>
    <t>Neue Katalysatoren für die Abgasnachbehandlung an Ammoniak-Motoren</t>
  </si>
  <si>
    <t>Deep Learning Vorhersage des Schädigungsfortschritts und der Lebensdauer</t>
  </si>
  <si>
    <t>Fraunhofer-Gesellschaft zur Förderung der angewandten</t>
  </si>
  <si>
    <t>Anwendungsbezogene Konzeptentwicklung für Prüfmethoden an NH3-Großmotoren</t>
  </si>
  <si>
    <t>Leibniz-Institut für Plasmaforschung und</t>
  </si>
  <si>
    <t>Innovative PVD/PECVD Schichten für NH3-Motoren (INNO-PVD/PECVD NH3)</t>
  </si>
  <si>
    <t>4D-Fluss-MRT</t>
  </si>
  <si>
    <t>Goldstandard-Daten (GOLD)</t>
  </si>
  <si>
    <t>Prognosemodell</t>
  </si>
  <si>
    <t>Evaluation KI-gestützter bildgebender Diagnostik und Modellierungsstrategien zur patientenspezifischen Optimierung der Therapieempfehlungen bei Hirnaneurysmen</t>
  </si>
  <si>
    <t>3D-Modelle, 3D-Druck und invasive in-vivo-Flussmessungen</t>
  </si>
  <si>
    <t>"Real-Time and multimodal Protein Quantification (RAMPQ)"</t>
  </si>
  <si>
    <t>004</t>
  </si>
  <si>
    <t>Spektrales Durchflusszytometer mit Zubehör</t>
  </si>
  <si>
    <t>Automatisiertes Ultraperformance Flash-Chromatographie-System</t>
  </si>
  <si>
    <t>Gerät zur simultanen thermischen Analyse (TGA/DSC)</t>
  </si>
  <si>
    <t>Nahinfrarot-Detektor für ein Fluoreszenzspektrometer</t>
  </si>
  <si>
    <t>Kugel-Scheibe-Tribometer mit Druckkammer</t>
  </si>
  <si>
    <t>System zur Bildgebung mittels optischer Kohärenztomographie (OCT)</t>
  </si>
  <si>
    <t>Prototyping Plattform</t>
  </si>
  <si>
    <t>Optische Schmierbildkamera mit hohem dynamischen Bereich</t>
  </si>
  <si>
    <t>Gerätepaket Transfusionsmedizin</t>
  </si>
  <si>
    <t>DIKILÄRA-MV - Digitalisierte kieferorthopädische Versorgung im ländlichen Raum Mecklenburg-Vorpommern</t>
  </si>
  <si>
    <t>"ISIS Xpert plus System"</t>
  </si>
  <si>
    <t>Spinsolve 80 Phosphorus NMR System (80 MHz) Unique Specifications V1.51</t>
  </si>
  <si>
    <t>Einrichtung eines mikrofluidischen Labors zum Betrieb von Organ-on-a-Chip Systemen</t>
  </si>
  <si>
    <t>3D-kompetentes LED-Fluoreszensmikroskop</t>
  </si>
  <si>
    <t>Erfassung des Richtungshörvermögens in 360° für die Region MV</t>
  </si>
  <si>
    <t>Portabler 3D-Koordinatenmessarm</t>
  </si>
  <si>
    <t xml:space="preserve">Laborausstattung für Forschungsbereich - Institut für Hygiene und Umweltmedizin </t>
  </si>
  <si>
    <t>Multiplex Parameteranalysen mittels Fluorometrie und Zytometrie bei Erkrankungen des Gastrointestinaltraktes hinsichtlich einer individualisierten Medizin</t>
  </si>
  <si>
    <t>"direktschreibende Lithografieanlage"</t>
  </si>
  <si>
    <t>KP FOCUS PC SYSTEM inkl. Zubehör</t>
  </si>
  <si>
    <t>Stimulator rTMS inkl. Zubehör</t>
  </si>
  <si>
    <t>Vorlastrahmen für einen UltraschallPrüfstand</t>
  </si>
  <si>
    <t>Vorlastrahmen für einen Ultraschallprüfstand</t>
  </si>
  <si>
    <t>ECMO-Gerät inklusive Zubehör</t>
  </si>
  <si>
    <t>OP-Roboter Da Vinci SP</t>
  </si>
  <si>
    <t>MaterialPrüfmaschine zur biomechanischen Forschung und Zubehör</t>
  </si>
  <si>
    <t>Materialprüfmaschine zur biomechanischen Forschung und Zubehör</t>
  </si>
  <si>
    <t>Serversystems von HPE für Serverinfrastruktur des ICM-VC</t>
  </si>
  <si>
    <t>Gerätebündel Herzchirurgie</t>
  </si>
  <si>
    <t>Forschungsdatenmanagement - System für das Core Unit Datenintegrationszentrum</t>
  </si>
  <si>
    <t>AxialPrüfmaschine 5 kN</t>
  </si>
  <si>
    <t>Axialprüfmaschine 5 kN</t>
  </si>
  <si>
    <t>mobiles Wärmeleitfähigkeits- und WärmekapazitätsMessgerät</t>
  </si>
  <si>
    <t>Mobiles Wärmeleitfähigkeits- und Wärmekapazitätsmessgerät</t>
  </si>
  <si>
    <t xml:space="preserve">timsTOF HT Upgrade </t>
  </si>
  <si>
    <t>Hochgeschwindigkeit-Kühlzentrifuge</t>
  </si>
  <si>
    <t>Multilayer-Bauteile mittels neuer 3D-Druck-Technologie (Multimaterialdrucker)</t>
  </si>
  <si>
    <t>Chromium iX</t>
  </si>
  <si>
    <t>Propellerdynamometer</t>
  </si>
  <si>
    <t>Vakuum Beschichtungsanlage</t>
  </si>
  <si>
    <t>Automatisierungsplattform</t>
  </si>
  <si>
    <t>A2Prozess</t>
  </si>
  <si>
    <t>Drehbandkolonne</t>
  </si>
  <si>
    <t>digital PCR-System zur Erforschung von mikro-RNA-Expressionsprofilen als Biomarker</t>
  </si>
  <si>
    <t>ERCP-Arbeitsplatz</t>
  </si>
  <si>
    <t>Charakterisierung von Proteinvarianten in transgenen Zellmodellen neurologischer Krankheiten</t>
  </si>
  <si>
    <t>ZEISS Axio Imager.Z2</t>
  </si>
  <si>
    <t>Analysepipeline für komplexe Proben</t>
  </si>
  <si>
    <t>Gerätebündel Pathologie</t>
  </si>
  <si>
    <t>Lyophilisierungsanlage</t>
  </si>
  <si>
    <t>Neuromodulation tieferliegender Hirnstrukturen</t>
  </si>
  <si>
    <t>Chronische Schmerzen neu denken: Nicht-pharmakologische Interventionen im Fokus</t>
  </si>
  <si>
    <t>Digitalmikroskop mit Materialanalyseeinheit</t>
  </si>
  <si>
    <t>Gerätebündel Anatomie "Nierenforschung"</t>
  </si>
  <si>
    <t>Laboranalysensystem (Roche Plattform)</t>
  </si>
  <si>
    <t>HPLC-System</t>
  </si>
  <si>
    <t>automatisiertes Kapillar-GelelektrophorseGerät</t>
  </si>
  <si>
    <t>automatisiertes Kapillar-Gelelektrophorsegerät</t>
  </si>
  <si>
    <t>MACSima System</t>
  </si>
  <si>
    <t>Alamar ARGOâ„¢ HTSystem</t>
  </si>
  <si>
    <t>Alamar ARGO™ HTSystem</t>
  </si>
  <si>
    <t>Zeitaufgelöste Spektroskopie</t>
  </si>
  <si>
    <t>Gewebeaufbereitung und anschl. Kultivierung von daraus gewonnenen Zellen</t>
  </si>
  <si>
    <t>Wandschubspannungssensor</t>
  </si>
  <si>
    <t>Genomsequenzierung - Nova Sequencer X mit Dragen Server</t>
  </si>
  <si>
    <t>Funktionseinheit "Reinigung Proteine/bioaktive Moleküle"</t>
  </si>
  <si>
    <t>Gaschromatograph</t>
  </si>
  <si>
    <t>Spektroskopiemessplatz</t>
  </si>
  <si>
    <t>Infrarotspektrometer</t>
  </si>
  <si>
    <t>PCR-basierte Diagnostikschiene</t>
  </si>
  <si>
    <t>Entwicklung neuer Assayformate und Durchführung biochemischer Assays im Mikroplattenformat</t>
  </si>
  <si>
    <t>Durchflusszytometer</t>
  </si>
  <si>
    <t>Seca_Audio Hörkabine_SHIP</t>
  </si>
  <si>
    <t>Gerätebündel Institut für Pharmakologie</t>
  </si>
  <si>
    <t>Celloger pro Live Cell Imager und Kontrollsoftware und Laptop</t>
  </si>
  <si>
    <t>BestrahlungsGerät für Blutprodukte</t>
  </si>
  <si>
    <t>Bestrahlungsgerät für Blutprodukte</t>
  </si>
  <si>
    <t>Beschaffung eines optischen Messgerätes (Hardware Modernisierung)</t>
  </si>
  <si>
    <t>Nexstim NBS System 5</t>
  </si>
  <si>
    <t>IsoP Mauskäfige</t>
  </si>
  <si>
    <t>Pipettierroboter mit angebundener Gefriereinheit und Sortierfunktion</t>
  </si>
  <si>
    <t>Multimaterial-3D-Drucker</t>
  </si>
  <si>
    <t>Röntgendiffraktometer</t>
  </si>
  <si>
    <t>Messboot</t>
  </si>
  <si>
    <t>Multiparametersonde</t>
  </si>
  <si>
    <t>Labor komplexe molekularbiologische Analysen - NGS Unit LaborGeräte Peripherie</t>
  </si>
  <si>
    <t>Labor komplexe molekularbiologische Analysen - NGS Unit Laborgeräte Peripherie</t>
  </si>
  <si>
    <t>NanoAssemblr Ignite und Zetasizer Advance Series - Ultra</t>
  </si>
  <si>
    <t>IT-Infrastrukturmodernisierung</t>
  </si>
  <si>
    <t xml:space="preserve">Analysesystem zur Eigenschaftsbestimmung von Metall-/Polymerkompositen </t>
  </si>
  <si>
    <t>Errichtung eines Patch-Clamp-Messplatzes zur Identifikation von spezifischen Ionenkanal-Modulatoren</t>
  </si>
  <si>
    <t>Geräte für KI-basierte wissenschaftliche Untersuchung der Netzhaut am Modell der diabetischen Netzhauterkrankung</t>
  </si>
  <si>
    <t>Massenspektrometer und NMR-Spektrometer</t>
  </si>
  <si>
    <t>EEG-basierte Sedierungstiefe-Monitore</t>
  </si>
  <si>
    <t>Strommesszangen</t>
  </si>
  <si>
    <t>Bewegungsanalyse für die Schlaganfall-Rehabilitation</t>
  </si>
  <si>
    <t xml:space="preserve">LICHT - Live Imaging Cell Hub für Translationale Chirurgische Forschung </t>
  </si>
  <si>
    <t xml:space="preserve">Beschaffung eines AAS-Gerätes </t>
  </si>
  <si>
    <t>SpinUltra</t>
  </si>
  <si>
    <t>23999 - Insel Poel</t>
  </si>
  <si>
    <t>Auto-Fluoreszenzmikroskop</t>
  </si>
  <si>
    <t>WiVDeKon</t>
  </si>
  <si>
    <t>GPU-Rechenknoten</t>
  </si>
  <si>
    <t>Gerät zum elektrolytischen Dünnen von TEM-Proben</t>
  </si>
  <si>
    <t>RT-DC-Messungen zur Vorhersage des Behandlungserfolgs bei Patienten mit rheumatoider Arthritis und anderen rheumatologischen Erkrankungen</t>
  </si>
  <si>
    <t>hochmodernes UltraschallGerät</t>
  </si>
  <si>
    <t>hochmodernes Ultraschallgerät</t>
  </si>
  <si>
    <t>Etablierung des ersten Hypoxie-Labors in Mecklenburg-Vorpommern für die Verbesserung bestehender und die Entwicklung neuer Behandlungsmöglichkeiten Hypoxie-assoziierter Erkrankungen</t>
  </si>
  <si>
    <t>Charakterisierung von BEVs und IEVs im Schwangerschaftskontext</t>
  </si>
  <si>
    <t>Digitale Workflows in der Zahnmedizin zur Verbesserung der Kaufunktion und Gesichtsästhetik</t>
  </si>
  <si>
    <t>Laborinformationssystem / Forschungsdatenbank</t>
  </si>
  <si>
    <t>Bearbeitung translastionaler Fragestellungen in den Bereichen Allergie, Infektionsabwehr und Tumortherapie als Grundlage für die Charakterisierung neuer therapeutischer Ansätze</t>
  </si>
  <si>
    <t>Beschaffung eines Thulium-Lasers zur Erforschung von aktuellen Fragestellungen der urologischen Lasermedizin</t>
  </si>
  <si>
    <t>Metallbasierter 3D-Druck auf Grundlage der Cold-Metal-Fusion Technologie zur Prototyp-Entwicklung medizinischer Implantate</t>
  </si>
  <si>
    <t>Etablierung einer Infrastruktur für die Durchführung von Forschungsprojekten aus Bildmaterial der UMG</t>
  </si>
  <si>
    <t>OP-Mikroskop für die Neurochirurgie</t>
  </si>
  <si>
    <t>Qualisys Motion Capture System für verschiedene Messsetups - Markerless Tracking -</t>
  </si>
  <si>
    <t>Verbrennungskalorimeter</t>
  </si>
  <si>
    <t>Analysestrecke für Genexpression und Proteinbiosynthese</t>
  </si>
  <si>
    <t>Hochfrequenzlaser</t>
  </si>
  <si>
    <t>urologisches Röntgen</t>
  </si>
  <si>
    <t>Geräte KHC</t>
  </si>
  <si>
    <t>GPU Server</t>
  </si>
  <si>
    <t>Zell-Separations-System mit Mikroskop</t>
  </si>
  <si>
    <t>qPCR</t>
  </si>
  <si>
    <t>Copan Wasp Automat</t>
  </si>
  <si>
    <t>LCMS-Anlage</t>
  </si>
  <si>
    <t>ProCell LabSystem</t>
  </si>
  <si>
    <t>QuantStudio 7 Pro</t>
  </si>
  <si>
    <t>HPLC-ECD</t>
  </si>
  <si>
    <t>UltraTiefkühltruhe</t>
  </si>
  <si>
    <t>Ultratiefkühltruhe</t>
  </si>
  <si>
    <t>Fluoreszenzmikroskop</t>
  </si>
  <si>
    <t>Erweiterung des Multimaterialdruckers ExAM 510</t>
  </si>
  <si>
    <t>Elektroimpendanz-Kit</t>
  </si>
  <si>
    <t>Zeiss Forum</t>
  </si>
  <si>
    <t>Intra-Robo 3D</t>
  </si>
  <si>
    <t>FormaPort - Entwicklung eines innovativen Wasserstoff-Transportmediums auf Basis von Formiatsalzen</t>
  </si>
  <si>
    <t>Wasserstoffdiagnosesystem</t>
  </si>
  <si>
    <t>Infrarotkamera</t>
  </si>
  <si>
    <t>Karyotypisierung</t>
  </si>
  <si>
    <t>Nanopartikel Tracking Analyse Gerät</t>
  </si>
  <si>
    <t>Nanopore Sequenzierung</t>
  </si>
  <si>
    <t>diverse Geräte für den Laborbetrieb</t>
  </si>
  <si>
    <t>Onkologisches Forschungslabor</t>
  </si>
  <si>
    <t>Unterstützung immunonkologischer Forschungsexzellenz durch Anschaffung eines Benchtop Zellsorters - Grundlage für Spitzenforschung und Translation in die Klinik</t>
  </si>
  <si>
    <t>KOPTIMUS - kombiniertes optisches Mess- und Analysesystem</t>
  </si>
  <si>
    <t>PRoTHEK</t>
  </si>
  <si>
    <t>Sinterofen</t>
  </si>
  <si>
    <t>Tiefkühltruhe</t>
  </si>
  <si>
    <t>Beschaffung GC/MS mit El- und CI-Quelle</t>
  </si>
  <si>
    <t>REM-Rasterelektronenmikroskop</t>
  </si>
  <si>
    <t>Netzsimulator für die Untersuchung von Steuerverfahren für Stromrichter</t>
  </si>
  <si>
    <t>Integration von VR in die Planung von Tumorresektionen</t>
  </si>
  <si>
    <t>DigiT+MatFo Zahnerhaltung</t>
  </si>
  <si>
    <t>Imagestream</t>
  </si>
  <si>
    <t>Liquid Biopsy &amp; Maxwell Fusion</t>
  </si>
  <si>
    <t>DVT-Bildgebung</t>
  </si>
  <si>
    <t>BD Facs Lyrics</t>
  </si>
  <si>
    <t>Biomarker - HPLC</t>
  </si>
  <si>
    <t>Immersive XR</t>
  </si>
  <si>
    <t>Rendering Cluster</t>
  </si>
  <si>
    <t>Integrierte Umgebung für kollaborative Entwicklung in KI-basierter betrieblicher Innovationen bestehend aus mehreren Komponenten</t>
  </si>
  <si>
    <t>Konfokales Mikroskop</t>
  </si>
  <si>
    <t>Laser-Doppler-Imaging (LDI)</t>
  </si>
  <si>
    <t>Laparoskopiesystem für die gynäkologische Chirurgie</t>
  </si>
  <si>
    <t xml:space="preserve"> -80°C Gefrierschrank plus zwei Kameras</t>
  </si>
  <si>
    <t>µCT Bildgebungsmodalität</t>
  </si>
  <si>
    <t>Spektrales Durchflusszytometer</t>
  </si>
  <si>
    <t>Tape Station</t>
  </si>
  <si>
    <t>NanoAssemblr Ignite+</t>
  </si>
  <si>
    <t>Hand- und Armrobotik-System</t>
  </si>
  <si>
    <t>Präklinische Geräteumgebung zur Gewebeanalyse</t>
  </si>
  <si>
    <t>Bewegungsanalysemessplatz</t>
  </si>
  <si>
    <t>Imaging System Odyssey F</t>
  </si>
  <si>
    <t>Photokalorimeter (Photo-DSC)</t>
  </si>
  <si>
    <t>Mobile Brain/ Body Imaging (MoBI)-Lab</t>
  </si>
  <si>
    <t>Gerätesystem Proteinfunktionen</t>
  </si>
  <si>
    <t>Kinematiksensoren für fortgeschrittene Bewegungs- und Ganganalyse</t>
  </si>
  <si>
    <t>Anschaffung konfokales Laserscanning-Mikroskop (Stellaris 8)</t>
  </si>
  <si>
    <t>Thermisches Analysesystem TGA/DSC zur Polymercharakterisierung</t>
  </si>
  <si>
    <t>Live-Cell Analysis System für die Krebsforschung im CCC-MV</t>
  </si>
  <si>
    <t>automatisierte HDX-Massenspektrometrie-Plattform</t>
  </si>
  <si>
    <t>Konfokales Laser-Scanning Mikroskop</t>
  </si>
  <si>
    <t>Gas- und Abgasmanagementsystem</t>
  </si>
  <si>
    <t>CNC-Bearbeitungszentrum</t>
  </si>
  <si>
    <t>Nd:YAG-Festkörperlaser mit Auskopplung der 4. und 5. harmonischen Wellenlänge (266/213 nm)</t>
  </si>
  <si>
    <t>Frequenzvervielfachtes Hochleistungs-Ultrakurzpuls-Faserlasersystems zur Mikromaterialbearbeitung</t>
  </si>
  <si>
    <t>SpectraMax iD3s</t>
  </si>
  <si>
    <t>Identifikation früher kardiovaskulärer Krankheitsprozesse durch hochauflösende Einzelzell- und Immunanalytik</t>
  </si>
  <si>
    <t>DruckProp</t>
  </si>
  <si>
    <t>Dynamische Lichtstreuung und Zetapotentialmessung</t>
  </si>
  <si>
    <t>Upgrade (Festkörperlaser 638 nm) für ein konfokales 2-Photonen Fluoreszenzmikroskop</t>
  </si>
  <si>
    <t>Ministerium für Inneres und Bau Mecklenburg-Vorpommern</t>
  </si>
  <si>
    <t>Vergabe eines Auftrags für Öffentlichkeitsarbeit, Kommunikationsleistungen des digitalen MV inkl. Digitalisierungskongresse NØRD, Einrichtung und Pflege des Webportals "Digitales MV".</t>
  </si>
  <si>
    <t>Vergabe eines Auftrags für die Öffentlichkeitsarbeit und Kommunikations-leistungen des digitalen MV inkl. der Vorbereitung, Durchführung und Nachbereitung der Digitalisierungs-kongresse NØRD 2024 und 2026, der Einrichtung und Pflege des Webportals „Digitales MV“ inklusiver verschiedener Kommunikationsleistungen zur Sichtbarmachung der Erfolge des digitalen Wandels in M-V, des Auf- und Ausbaus von Netzwerken sowie der Erhöhung des Bekanntheitsgrades des Landes als Ort zum innovativen Arbeiten.</t>
  </si>
  <si>
    <t>DE804 - Schwerin, Kreisfreie Stadt</t>
  </si>
  <si>
    <t>19055 - Schwerin</t>
  </si>
  <si>
    <t>018</t>
  </si>
  <si>
    <t>AKC Cutting GmbH</t>
  </si>
  <si>
    <t>Erweiterung einer Betriebsstätte</t>
  </si>
  <si>
    <t>1.3 - Steigerung des nachhaltigen Wachstums und der Wettbewerbsfähigkeit von KMU sowie Schaffung von Arbeitsplätzen in KMU u.a. durch produktive Investitionen</t>
  </si>
  <si>
    <t>021</t>
  </si>
  <si>
    <t>emano Kunststofftechnik GmbH</t>
  </si>
  <si>
    <t>17166 - Teterow</t>
  </si>
  <si>
    <t>AqVida GmbH</t>
  </si>
  <si>
    <t>23942 - Dassow</t>
  </si>
  <si>
    <t>Erste MAENNERHOBBY GmbH</t>
  </si>
  <si>
    <t>Errichtung einer Betriebsstätte</t>
  </si>
  <si>
    <t>18182 - Mönchhagen</t>
  </si>
  <si>
    <t>Inselmühle Usedom GmbH</t>
  </si>
  <si>
    <t>17406 - Usedom</t>
  </si>
  <si>
    <t>Metallbau Senkbeil GmbH</t>
  </si>
  <si>
    <t>DE80O - Ludwigslust-Parchim</t>
  </si>
  <si>
    <t>19395 - Ganzlin</t>
  </si>
  <si>
    <t>Yamaton Paper GmbH</t>
  </si>
  <si>
    <t>18069 - Rostock</t>
  </si>
  <si>
    <t>Herba Agrar GmbH</t>
  </si>
  <si>
    <t>17217 - Penzlin</t>
  </si>
  <si>
    <t>Henkel Beiz- und Elektro- poliertechnik GmbH &amp; Co. KG</t>
  </si>
  <si>
    <t>19306 - Neustadt-Glewe</t>
  </si>
  <si>
    <t>msisdesign. GmbH &amp; Co. KG</t>
  </si>
  <si>
    <t>17392 - Boldekow</t>
  </si>
  <si>
    <t>SmartHeat Deutschland GmbH</t>
  </si>
  <si>
    <t>18273 - Güstrow</t>
  </si>
  <si>
    <t>topregal GmbH</t>
  </si>
  <si>
    <t>17309 - Pasewalk</t>
  </si>
  <si>
    <t>Landkreis Vorpommern-Greifswald</t>
  </si>
  <si>
    <t>Neubau einer Mehrzwecksporthalle an der Beruflichen Schule Greifswald</t>
  </si>
  <si>
    <t>124</t>
  </si>
  <si>
    <t>Universitäts- und Hansestadt Greifswald</t>
  </si>
  <si>
    <t xml:space="preserve">Zentrum für Life Science und Plasmatechnologie der Universitäts- und Hansestadt Greifswald     </t>
  </si>
  <si>
    <t>025</t>
  </si>
  <si>
    <t>Hanse- und Universitätsstadt Rostock</t>
  </si>
  <si>
    <t>Neubau Sporthalle und Kleinspielfeld Jägerbäk</t>
  </si>
  <si>
    <t xml:space="preserve">Erweiterung Ergänzungsneubau Berufliche Schule Alexander Schmorell in Rostock-Lichtenhagen     </t>
  </si>
  <si>
    <t>18109 - Rostock</t>
  </si>
  <si>
    <t>Landkreis Ludwigslust-Parchim</t>
  </si>
  <si>
    <t>Erstellung von technischer Informationsinfrastruktur am RBB des Landkreises Ludwigslust-Parchim an den Standorten Hagenow, Parchim und Ludwigslust</t>
  </si>
  <si>
    <t>19288 - Ludwigslust</t>
  </si>
  <si>
    <t>Landkreis Mecklenburgische Seenplatte</t>
  </si>
  <si>
    <t>2-Feld-Sporthalle an der Beruflichen Schule Neubrandenburg - Wirtschaft und Verwaltung</t>
  </si>
  <si>
    <t xml:space="preserve">RBB NB GeSoTec Außen- und Sportanlagen </t>
  </si>
  <si>
    <t>17034 - Neubrandenburg</t>
  </si>
  <si>
    <t>RBB Neustrelitz - Modernisierung der Gebäudeleittechnik und Errichtung WLAN- und IT-Infrastruktur</t>
  </si>
  <si>
    <t>RBB Müritz in Malchin - Modernisierung Haus 1</t>
  </si>
  <si>
    <t>17139 - Malchin</t>
  </si>
  <si>
    <t>Landeshauptstadt Schwerin</t>
  </si>
  <si>
    <t>Technologie- und Gewerbezentrum e.V. Schwerin/Wismar Haus 7 Schwerin</t>
  </si>
  <si>
    <t>19061 - Schwerin</t>
  </si>
  <si>
    <t>Berufliche Schule Wirtschaft der Hanse- und Universitätsstadt Rostock, Erweiterung Foyeranbau</t>
  </si>
  <si>
    <t>18106 - Rostock</t>
  </si>
  <si>
    <t>Modernisierung der Fassade am RBB Müritz in Waren</t>
  </si>
  <si>
    <t>17192 - Waren (Müritz)</t>
  </si>
  <si>
    <t>Berufliche Schule Neubrandenburg Wirtschaft und Verwaltung - BrandschutzErtüchtigung und Modernisierung</t>
  </si>
  <si>
    <t>Berufliche Schule Neubrandenburg Wirtschaft und Verwaltung - Brandschutzertüchtigung und Modernisierung</t>
  </si>
  <si>
    <t>Modernisierung der Freianlagen am RBB Müritz in Waren</t>
  </si>
  <si>
    <t>Berufliche Schule für Dienstleistung und Gewerbe Rostock - Modernisierung der Sporthalle in der Olof-Palme-Straße 19</t>
  </si>
  <si>
    <t>Errichtung eines Skills- und Simulationslabors am RBB Müritz in Waren</t>
  </si>
  <si>
    <t>RBB des Landkreises Vorpommern-Greifswald, Außenstelle Torgelow - Errichtung einer Lehrwerkstatt für Kfz-Mechatroniker</t>
  </si>
  <si>
    <t>17358 - Torgelow</t>
  </si>
  <si>
    <t>Handwerkskammer Ostmecklenburg-Vorpommern</t>
  </si>
  <si>
    <t>Bau- und Ausstattungsvorhaben Bildungszentrum Rostock</t>
  </si>
  <si>
    <t xml:space="preserve">Berufliche Schule Dienstleistung und Gewerbe Rostock, Modernisierung der Sporthallen Olof-Palme-Straße 24 und 25 </t>
  </si>
  <si>
    <t xml:space="preserve">Berufliche Schule Dienstleitung und Gewerbe Rostock, Außenstelle Maxim-Gorki-Straße 67, Modernisierung und Anbau      </t>
  </si>
  <si>
    <t>Errichtung eines I.LE.UMS, Modernisierung MFA/ZFA und C-Lab am RBB Müritz Waren</t>
  </si>
  <si>
    <t>Handwerkskammer Schwerin</t>
  </si>
  <si>
    <t>Modernisierung der Ausstattung im Bildungs- und Technologiezentrum der HWK Schwerin</t>
  </si>
  <si>
    <t>Errichtung eines digitalen Kompetenzzentrums für Holztechnik</t>
  </si>
  <si>
    <t>RBB GeSoTec NB - Modernisierung -Errichtung eines IT Labors "Skillslab 39"</t>
  </si>
  <si>
    <t>Neubau Regionales Berufliches Bildungszentrum (RBB), 1. BA (Planungsleistungen und Baufeldfreimachung)</t>
  </si>
  <si>
    <t>19063 - Schwerin</t>
  </si>
  <si>
    <t>Institut für ImplantatTechnologie und Biomaterialien e.V.</t>
  </si>
  <si>
    <t xml:space="preserve">Personelle und sächliche Grundausstattung des IIB e.V. als Kompetenzzentrum für Medizintechnik - Digitalisierung und KI (CONNECT)     </t>
  </si>
  <si>
    <t>012</t>
  </si>
  <si>
    <t>Konzeption und Ausarbeitung einer PtX Plasma Entwicklungsumgebung der Forschungsfabrik Wasserstoff M-V</t>
  </si>
  <si>
    <t>Technologie-Transfer am Kompetenzzentrum Diabetes Karlsburg</t>
  </si>
  <si>
    <t>Neubau RBB Greifswald</t>
  </si>
  <si>
    <t>Institut für Implantattechnologie und</t>
  </si>
  <si>
    <t>Erweiterung der Labor- und Geräteausstattung am IIB e. V. als Kompetenzzentrum für Medizintechnik M-V</t>
  </si>
  <si>
    <t>Geräte-Infrastruktur für personalisierte Zell- und Gentherapie</t>
  </si>
  <si>
    <t>AFZ Aus- und Fortbildungszentrum Rostock</t>
  </si>
  <si>
    <t>Modernisierung der Zerspanungswerkstatt</t>
  </si>
  <si>
    <t>Stadt Parchim</t>
  </si>
  <si>
    <t xml:space="preserve">Umrüstung der Straßenbeleuchtung auf LED-Technik in 19370 Parchim in den Straßen Am Ilepol, Clara-Zetkin-Straße, August-Bebel-Straße, Brunnenfeld, Brunnenstraße (Teilabschnitt von Kreuzung Südring bis Goethestraße) </t>
  </si>
  <si>
    <t>2.1 - Förderung von Energieeffizienz und Reduzierung von Treibhausgasemissionen</t>
  </si>
  <si>
    <t>19370 - Parchim</t>
  </si>
  <si>
    <t>045</t>
  </si>
  <si>
    <t>Hansestadt Demmin</t>
  </si>
  <si>
    <t>Umrüstung der Straßenbeleuchtung auf LED-Technik in 17109 Demmin, Stadtgebiet (4. BA)</t>
  </si>
  <si>
    <t>17109 - Demmin, Hansestadt</t>
  </si>
  <si>
    <t>Stadt Waren (Müritz)</t>
  </si>
  <si>
    <t>Umrüstung der Straßenbeleuchtung auf LED-Technik in 17192 Waren (Müritz) in mehreren Straßenzügen (Waren West, Waren-Nord, Waren-Mitte, Waren-Papenberg, Waren-Eichholz, A. Reeck-B192, Waren-Gewerbegebiet-Eichholzstraße, Waren-Westsiedlung)</t>
  </si>
  <si>
    <t>Gemeinde Schmatzin Die Bürgermeisterin</t>
  </si>
  <si>
    <t>Energetische Sanierung der Straßenbeleuchtung auf LED-Technik in der Gemeinde 17390 Schmatzin, Ortsteile Schmatzin und Schlatkow</t>
  </si>
  <si>
    <t>17390 - Schmatzin</t>
  </si>
  <si>
    <t>Gemeinde Ostseebad Boltenhagen Der Bürgermeister durch das</t>
  </si>
  <si>
    <t xml:space="preserve">Umrüstung der Straßenbeleuchtung auf LED-Technik in 23946 Boltenhagen (West) sowie Ortsteil Wichmannsdorf </t>
  </si>
  <si>
    <t xml:space="preserve">Umrüstung der Straßenbeleuchtung auf LED-Technik in 23946 Boltenhagen (West) sowie Ortsteil Wichmannsdorf
</t>
  </si>
  <si>
    <t>23946 - Ostseebad Boltenhagen</t>
  </si>
  <si>
    <t>Gemeinde Wieck a. Darß Der Bürgermeister</t>
  </si>
  <si>
    <t xml:space="preserve">Umrüstung der Straßenbeleuchtung auf LED-Technik in 18375 Wieck a. Darß (diverse Straßen)      </t>
  </si>
  <si>
    <t xml:space="preserve">Umrüstung der Straßenbeleuchtung auf LED-Technik in 18375 Wieck a. Darß
(diverse Straßen) </t>
  </si>
  <si>
    <t>18375 - Wieck a Darß</t>
  </si>
  <si>
    <t>Gemeinde Brunow Die Bürgermeisterin</t>
  </si>
  <si>
    <t>Umrüstung der Gehwegbeleuchtung auf LED-Technik in 19372 Brunow in den Straßen "Ziegendorfer Straße", "RingStraße", "FriedhofStraße", "Platschower Straße" und "Dambecker Straße"</t>
  </si>
  <si>
    <t>Umrüstung der Gehwegbeleuchtung auf LED-Technik in 19372 Brunow in den Straßen "Ziegendorfer Straße", "Ringstraße", "Friedhofstraße", "Platschower Straße" und "Dambecker Straße"</t>
  </si>
  <si>
    <t>19372 - Brunow</t>
  </si>
  <si>
    <t>Amt Stralendorf Der Amtsvorsteher</t>
  </si>
  <si>
    <t>Installation eines Sonnenschutzsystems, einer LED-Innenbeleuchtung, einer Lüftungsanlage mit Wärmerückgewinnung und einer Luft-Wasser-Wärmepumpe mit MSR-Technik im Rahmen des Neubaus "Erweiterungsbaus II" am Gymnasialen Schulzentrum "Felix Stillfried"</t>
  </si>
  <si>
    <t>19073 - Stralendorf</t>
  </si>
  <si>
    <t>Umrüstung der Straßenbeleuchtung auf LED-Technik in 19370 Parchim Dammer Weg (Teilabschnitt von EldeStraße stadtauswärts), Apfelbaumweg, Pestalozziweg und InvalidenStraße</t>
  </si>
  <si>
    <t>Umrüstung der Straßenbeleuchtung auf LED-Technik in 19370 Parchim Dammer Weg (Teilabschnitt von Eldestraße stadtauswärts), Apfelbaumweg, Pestalozziweg und Invalidenstraße</t>
  </si>
  <si>
    <t>Stadt Bützow Der Bürgermeister</t>
  </si>
  <si>
    <t>Umsetzung eines erhöhten Dämmstandards, die Installation von LED-Innenbeleuchtung, einer automatisierten Lüftungs- und Heizungsanlage sowie die Installation eines Elektrospeichers und einer Dachbegrünung im Rahmen des Neubaus der Regionalen Schule</t>
  </si>
  <si>
    <t>Umsetzung eines erhöhten Dämmstandards, die Installation von LED-Innenbeleuchtung, einer automatisierten Lüftungs- und Heizungsanlage sowie die Installation eines Elektrospeichers und einer Dachbegrünung im Rahmen des
Neubaus der Regionalen Schule "Käthe Kollwitz" in 18246 Bützow</t>
  </si>
  <si>
    <t>18246 - Bützow</t>
  </si>
  <si>
    <t>Landkreis Vorpommern-Rügen Eigenbetrieb</t>
  </si>
  <si>
    <t>Erneuerung der Beleuchtungsanlage von Start-, Lande- und Rollbahn auf dem Verkehrslandeplatz in 18573 Dreschvitz OT Güttin</t>
  </si>
  <si>
    <t>18573 - Dreschvitz</t>
  </si>
  <si>
    <t>Stadt Dassow Der Bürgermeister durch das</t>
  </si>
  <si>
    <t>Umrüstung der Beleuchtungsanlagen auf LED in der Siedlung in 23942 Dassow</t>
  </si>
  <si>
    <t>Stadt Gützkow Die Bürgermeisterin</t>
  </si>
  <si>
    <t>Energetische Sanierung der Straßenbeleuchtung auf LED-Technik in 17506 Gützkow und dem Ortsteil Gützkow Meierei</t>
  </si>
  <si>
    <t>17506 - Gützkow</t>
  </si>
  <si>
    <t>Gemeinde Göhlen durch das Amt Ludwigslust-Land</t>
  </si>
  <si>
    <t>Umrüstung der Gehweg- und Straßenbeleuchtung auf LED in den Ortsteilen Göhlen und Leussow in 19288 Göhlen</t>
  </si>
  <si>
    <t>19288 - Göhlen</t>
  </si>
  <si>
    <t>Stadt Torgelow Die Bürgermeisterin durch das</t>
  </si>
  <si>
    <t xml:space="preserve">Austausch von zwei Gebläse-Aggregaten und BeLüftungselementen zur Energieeinsparung in der Kläranlage in 17358 Torgelow </t>
  </si>
  <si>
    <t>Landkreis Nordwestmecklenburg Der Landrat</t>
  </si>
  <si>
    <t>Umrüstung der Innenbeleuchtung im Verwaltungsgebäude "Malzfabrik Grevesmühlen" des Landkreises Nordwestmecklenburg auf LED-Technik in 23936 Grevesmühlen</t>
  </si>
  <si>
    <t>23936 - Grevesmühlen</t>
  </si>
  <si>
    <t>Gemeinde Ostseebad Heringsdorf Die Bürgermeisterin</t>
  </si>
  <si>
    <t>Modernisierung der öffentlichen Beleuchtung eines Abschnittes der L266 (Setheweg bis Kreuzung FriedensStraße) auf LED-Technik in 17419 Heringsdorf und Ahlbeck</t>
  </si>
  <si>
    <t>17419 - Seebad Ahlbeck</t>
  </si>
  <si>
    <t>REWA Regionale Wasser- und Abwassergesellschaft Stralsund</t>
  </si>
  <si>
    <t>Energetische Optimierung des Trinkwasserpumpwerks Knieper in 18442 Lüssow durch die Installation von vier trocken aufgestellten Reinwasserpumpen mit Frequenzumrichter und zwei Motoren</t>
  </si>
  <si>
    <t>18442 - Lüssow</t>
  </si>
  <si>
    <t>Gemeinde Wilhelmsburg Der Bürgermeister</t>
  </si>
  <si>
    <t>Umrüstung der Straßenbeleuchtung auf LED-Technik in 17379 Wilhelmsburg OT Eichhof</t>
  </si>
  <si>
    <t>17379 - Wilhelmsburg</t>
  </si>
  <si>
    <t>Stadt Lübz Die Bürgermeisterin</t>
  </si>
  <si>
    <t>Umrüstung der Straßen- und Gehwegbeleuchtung auf intelligente und steuerbare LED-Technik in 19386 Lübz</t>
  </si>
  <si>
    <t>19386 - Lübz</t>
  </si>
  <si>
    <t>Zweckverband Wismar</t>
  </si>
  <si>
    <t>Optimierung des Abwasserpumpwerks Proseken im kommunalen Abwassernetz des Zweckverbandes Wismar in 23968 Proseken</t>
  </si>
  <si>
    <t>23968 - Gägelow</t>
  </si>
  <si>
    <t>Energetische Optimierung des Trinkwasserpumpwerks Triebseer in 18442 Lüssow durch die Installation von drei trocken aufgestellten Reinwasserpumpen mit Frequenzumrichter und einem Motor der Effizienzklasse IE4</t>
  </si>
  <si>
    <t>Ersatzneubau des Abwasserpumpwerks 2 auf der Insel Poel in der Ortschaft Kirchdorf im kommunalen Abwassernetz des Zweckverbandes Wismar</t>
  </si>
  <si>
    <t>Gemeinde Ferdinandshof Der Bürgermeister durch das</t>
  </si>
  <si>
    <t>Umrüstung der Straßenbeleuchtung auf LED-Technik in 17379 Ferdinandshof OT Blumenthal</t>
  </si>
  <si>
    <t>17379 - Ferdinandshof</t>
  </si>
  <si>
    <t>Umrüstung der Straßenbeleuchtung auf LED-Technik in 17379 Ferdinandshof in den Straßen: BartelStraße, GundelachStraße, Straße der Freundschaft und Pasewalker Straße</t>
  </si>
  <si>
    <t>Zweckverband Wasser/Abwasser Mecklenburgische Schweiz</t>
  </si>
  <si>
    <t>Energetische Optimierung der Belüftung im Belebungsbecken der Kläranlage Teterow durch den Einbau hocheffizienter Kompressoren, die Installation von Plattenbelüftern und Anpassungen der Steuerung in 17166 Teterow</t>
  </si>
  <si>
    <t>Seebad Ueckermünde</t>
  </si>
  <si>
    <t>Energetische Sanierung der Straßenbeleuchtung auf LED-Technik (3. Bauabschnitt) in der Stadt Seebad 17373 Ueckermünde</t>
  </si>
  <si>
    <t>17373 - Ueckermünde</t>
  </si>
  <si>
    <t>Gemeinde Warlow Der Bürgermeister durch das</t>
  </si>
  <si>
    <t>Umrüstung der Straßen- und Gehwegbeleuchtung auf LED-Technik im Zuge des Ausbaus der Ortsdurchfahrt Warlow L 07 in 19288 Warlow</t>
  </si>
  <si>
    <t>19288 - Warlow</t>
  </si>
  <si>
    <t>Ryck-Hotel GbR Radtke</t>
  </si>
  <si>
    <t>Errichtung und Betrieb zweier Stromspeicher zur Nutzung des durch eine bereits vorhandene Photovoltaikanlage erzeugten Stromes in 17493 Greifswald</t>
  </si>
  <si>
    <t>040</t>
  </si>
  <si>
    <t>Stefan Stuht GmbH</t>
  </si>
  <si>
    <t>Errichtung eines Energie- und Speichermanagementsystems inklusive Hochleistungsbatterien in 18311 Ribnitz-Damgarten</t>
  </si>
  <si>
    <t>18311 - Ribnitz-Damgarten</t>
  </si>
  <si>
    <t>Vaske, Gerold</t>
  </si>
  <si>
    <t>Errichtung von Stromspeichern in der Hotelanlage in 17449 Karlshagen und zugehörigen Ferienhäusern in 17454 Zinnowitz und 17459 Ückeritz</t>
  </si>
  <si>
    <t>17449 - Karlshagen</t>
  </si>
  <si>
    <t>Natur-Energie-Technik GmbH &amp; Co. KG</t>
  </si>
  <si>
    <t>Errichtung eines Batteriespeichers in 18442 Pantelitz um erzeugten PV-Strom zu speichern</t>
  </si>
  <si>
    <t>18442 - Pantelitz</t>
  </si>
  <si>
    <t>Warener Waschfee GmbH &amp; Co. KG</t>
  </si>
  <si>
    <t>Installation einer Abwasser-Mikrofiltration mit Rückgewinnung</t>
  </si>
  <si>
    <t>Neubrandenburger Stadtwerke GmbH</t>
  </si>
  <si>
    <t>Umrüstung vorhandener Beleuchtungskörper in der öffentlichen Straßenbeleuchtung</t>
  </si>
  <si>
    <t>BürgerEnergieKörchow eG</t>
  </si>
  <si>
    <t>Machbarkeitsstudie für das Nahwärmenetz in 19243 Wittenburg OT Körchow</t>
  </si>
  <si>
    <t>Machbarkeitsstudie und Entwurfs-/Genehmigungsplanung für das Nahwärmenetz in 19243 Wittenburg OT Körchow</t>
  </si>
  <si>
    <t>2.3 - Entwicklung intelligenter Energiesysteme, Netze und Speichersysteme außerhalb des transeuropäischen Energienetzwerks</t>
  </si>
  <si>
    <t>19243 - Wittenburg</t>
  </si>
  <si>
    <t>053</t>
  </si>
  <si>
    <t>MENÃœKO Insel Usedom GmbH</t>
  </si>
  <si>
    <t>Modernisierung der Produktionsprozesse durch Investitionen in energieeffiziente Maschinen und Anlagen in 17406 Usedom</t>
  </si>
  <si>
    <t>WIR Wärme in Rostocker Wohnanlagen GmbH</t>
  </si>
  <si>
    <t>Errichtung und Betrieb einer Sole-Wasser-Wärmepumpe in Verbindung mit Geothermie zur Wärmeversorgung eines Neubauprojektes in 18146 Rostock-Markgrafenheide</t>
  </si>
  <si>
    <t>18146 - Rostock</t>
  </si>
  <si>
    <t>ReformKontor GmbH &amp; Co. KG</t>
  </si>
  <si>
    <t>Errichtung und Betrieb einer CO2-rückgewinnungsanlage in 19246 Zarrentin</t>
  </si>
  <si>
    <t>Errichtung und Betrieb einer CO2-Rückgewinnungsanlage in 19246 Zarrentin</t>
  </si>
  <si>
    <t>19246 - Zarrentin am Schaalsee</t>
  </si>
  <si>
    <t>WGG Energie GmbH</t>
  </si>
  <si>
    <t>Errichtung von 2 Wärmepumpenanlagen zur Wärmeversorgung von Gebäudeflächenheizungen unter Nutzung Oberflächennaher Geothermie in 17489 Greifswald</t>
  </si>
  <si>
    <t>Errichtung von 2 Wärmepumpenanlagen zur Wärmeversorgung von Gebäudeflächenheizungen unter Nutzung oberflächennaher Geothermie in 17489 Greifswald</t>
  </si>
  <si>
    <t>Siggelkower Mooster GmbH</t>
  </si>
  <si>
    <t>Errichtung und Betrieb eines Nahwärmenetzes in 19376 Siggelkow</t>
  </si>
  <si>
    <t>19376 - Siggelkow</t>
  </si>
  <si>
    <t>Börner, Sabine</t>
  </si>
  <si>
    <t>Errichtung und Betrieb eines 120 kWh-Energiespeichers mit intelligentem Energiemanagement zur CO2-Reduktion im Hotelbetrieb in 19067 Dobin am See</t>
  </si>
  <si>
    <t>19067 - Dobin am See</t>
  </si>
  <si>
    <t>Alte Direktion Grundstücksverwaltung eGbR</t>
  </si>
  <si>
    <t>energetische Ertüchtigung als Demonstrationsvorhaben im Baudenkmal "Alte Direktion am Bahnhof Malchin"</t>
  </si>
  <si>
    <t>ThermoWhite NordOst GmbH</t>
  </si>
  <si>
    <t>Installation eines Batteriespeichers</t>
  </si>
  <si>
    <t>17219 - Möllenhagen</t>
  </si>
  <si>
    <t>Koepke &amp; Kasiske Möbel- und Ladenbau GmbH</t>
  </si>
  <si>
    <t>Errichtung und Betrieb eines Batteriespeichers mit integriertem Energiemanagementsystem</t>
  </si>
  <si>
    <t>18574 - Garz/Rügen</t>
  </si>
  <si>
    <t>Die Meck-Schweizer GmbH</t>
  </si>
  <si>
    <t>Errichtung und Betrieb eines Speichersystems sowie die Installation einer WarmwasserWärmepumpe</t>
  </si>
  <si>
    <t>Errichtung und Betrieb eines Speichersystems sowie die Installation einer Warmwasserwärmepumpe</t>
  </si>
  <si>
    <t>17139 - Basedow</t>
  </si>
  <si>
    <t>Weber Food Technology SE &amp; Co. KG</t>
  </si>
  <si>
    <t>Errichtung eines hybriden 10,4 MWh-Stromspeichers in 17034 Neubrandenburg</t>
  </si>
  <si>
    <t>Rostocker Fracht- und Fischereihafen GmbH</t>
  </si>
  <si>
    <t>Umrüstung von Beleuchtungsanlagen auf LED</t>
  </si>
  <si>
    <t>IAG Ihlenberger Abfall- entsorgungsgesellschaft mbH</t>
  </si>
  <si>
    <t>Erstellung eines Energieversorgungskonzeptes für den Standort Ihlenberg der IAG mbH</t>
  </si>
  <si>
    <t>23923 - Selmsdorf</t>
  </si>
  <si>
    <t>Austausch der bestehenden Netzpumpen in den Heizhäusern in Bad Kleinen und Neukloster gegen energieeffizientere Pumpen</t>
  </si>
  <si>
    <t>23996 - Bad Kleinen</t>
  </si>
  <si>
    <t>Darguner Brauerei GmbH</t>
  </si>
  <si>
    <t>Erstellung einer Grobanalyse zur Umsetzung von EnergieLösungen am Betriebsstandort in 17159 Dargun</t>
  </si>
  <si>
    <t>17159 - Dargun</t>
  </si>
  <si>
    <t>Gewerbepark Neustrelitz</t>
  </si>
  <si>
    <t xml:space="preserve">energetische Ertüchtigung der Gewerbeimmobilie </t>
  </si>
  <si>
    <t>ROMA KG</t>
  </si>
  <si>
    <t>Modernisierung der Hallenbeleuchtung</t>
  </si>
  <si>
    <t>Landeszentrum für Erneuerbare Energien Mecklenburg-</t>
  </si>
  <si>
    <t>Förderberatung zur Transformation des Energiesystems</t>
  </si>
  <si>
    <t>Ministerium für Klimaschutz, Landwirtschaft, ländl. Räume</t>
  </si>
  <si>
    <t>Unternehmensberatung zur KenntnisFörderung und Informationsvermittlung für mehr Energieeffizienz in MV</t>
  </si>
  <si>
    <t>Unternehmensberatung zur Kenntnisförderung und Informationsvermittlung für mehr Energieeffizienz in MV</t>
  </si>
  <si>
    <t>BUND Landesverband Mecklenburg-Vorpommern e. V.</t>
  </si>
  <si>
    <t>Ã–kologische Bauwende in MV - Klimaschutz durch Ressourceneffizienz, Reduzierung der Treibhausgase und Senkung des Energiebedarfs</t>
  </si>
  <si>
    <t>Ökologische Bauwende in MV - Klimaschutz durch Ressourceneffizienz, Reduzierung der Treibhausgase und Senkung des Energiebedarfs</t>
  </si>
  <si>
    <t>Landesverband Erneuerbare Energien MV e.V.</t>
  </si>
  <si>
    <t>Intelligente Energiesysteme</t>
  </si>
  <si>
    <t>Hansestadt Anklam</t>
  </si>
  <si>
    <t>Errichtung eines Schulcampus "Käthe Kollwitz" - Ersatzneubau einer Grundschule</t>
  </si>
  <si>
    <t>5.1 - Förderung der integrierten und inklusiven sozialen, wirtschaftlichen und ökologischen Entwicklung, der Kultur, des Naturerbes, des nachhaltigen Tourismus und der Sicherheit in städtischen Gebieten</t>
  </si>
  <si>
    <t>17389 - Anklam</t>
  </si>
  <si>
    <t>169</t>
  </si>
  <si>
    <t>Errichtung eines Schulcampus "Käthe Kollwitz" - Sanierung des unter Denkmalschutz stehenden Schulgebäudes</t>
  </si>
  <si>
    <t xml:space="preserve">Neubau der Regionalschule "J. W. von Goethe" in der Regimentsvorstadt     </t>
  </si>
  <si>
    <t>Modernisierung und Erweiterung eines 5 MP-Schulgebäudes zur Nutzung u. a. als Hort "De Osteseegörn" und Jugendclub "Pablo Neruda", Maxim-Gorki-Str. 67 in 18106 Rostock</t>
  </si>
  <si>
    <t>Schulzentrum Am Ellernholzteich, Neubau einer Sporthalle mit Außenanlagen</t>
  </si>
  <si>
    <t>Stadt Hagenow</t>
  </si>
  <si>
    <t>Ersatzneubau 3-Feld-Sporthalle am Campus Kietz in Hagenow</t>
  </si>
  <si>
    <t>19230 - Hagenow</t>
  </si>
  <si>
    <t>Bernsteinstadt Ribnitz-Damgarten</t>
  </si>
  <si>
    <t>Bildungscampus Ribnitz West - Schule Berliner Straße mit Freianlagen - Planung Teil 2 + Bauleistungen</t>
  </si>
  <si>
    <t>Ersatzneubau des Sportplatzes am "Friedensforum" in der Pablo-Picasso-Str. 43 in 18147 Rostock</t>
  </si>
  <si>
    <t>Stadt Grevesmühlen</t>
  </si>
  <si>
    <t>Neubau Zentralgebäude auf dem inklusiven Schulcampus in Grevesmühlen - schulübergreifende Fachräume mit Mediathek im OG sowie zugehörige Außenanlagen des Zentralgebäudes</t>
  </si>
  <si>
    <t>Hansestadt Wismar</t>
  </si>
  <si>
    <t>Ersatzneubau Kita Seebad Wendorf</t>
  </si>
  <si>
    <t>Neubau einer 2-Feld-Sporthalle für die Katholische Niels-Stensen-Schule der Bernostiftung in Schwerin</t>
  </si>
  <si>
    <t>19053 - Schwerin</t>
  </si>
  <si>
    <t>Modernisierung und Erweiterung der Sporthalle in der Pablo-Picasso-Str. 43 c in Rostock Toitenwinkel</t>
  </si>
  <si>
    <t>Stadt Pasewalk</t>
  </si>
  <si>
    <t>Umbau und Sanierung der Kita "Am Mühlentor" in Pasewalk</t>
  </si>
  <si>
    <t>Grundhafte energetische Sanierung Naturerlebnisbad Biberburg</t>
  </si>
  <si>
    <t>Landesforstanstalt Mecklenburg-Vorpommern</t>
  </si>
  <si>
    <t>FoA_14_WU_FA_2025_Herbst_2022-Frühjahr_2024</t>
  </si>
  <si>
    <t>2.7 - Verbesserung des Schutzes und der Erhaltung der Natur, der biologischen Vielfalt und der grünen Infrastruktur, auch in städtischen Gebieten, sowie Verringerung aller Formen von Umweltverschmutzung</t>
  </si>
  <si>
    <t>18528 - Zirkow</t>
  </si>
  <si>
    <t>080</t>
  </si>
  <si>
    <t>FoA_09_WU_FA_2025_Herbst_2023-Frühjahr_2024</t>
  </si>
  <si>
    <t>17459 - Ückeritz</t>
  </si>
  <si>
    <t>FoA_02_WU_FA_2025_Herbst22-Frühjahr24</t>
  </si>
  <si>
    <t>17379 - Rothemühl</t>
  </si>
  <si>
    <t>FoA_32_WU_FA_2025_Herbst_2022-Frühjahr_2024</t>
  </si>
  <si>
    <t>19230 - Picher</t>
  </si>
  <si>
    <t>FoA_19_WU_FA_2025_Herbst_2022-Frühjahr_2024</t>
  </si>
  <si>
    <t>19399 - Neu Poserin</t>
  </si>
  <si>
    <t>FoA_10_WU_FA_2025_Herbst_2022-Frühjahr_2024</t>
  </si>
  <si>
    <t>FoA_18_WU_FA_2025_Herbst_2022-Frühjahr_2024</t>
  </si>
  <si>
    <t>17213 - Fünfseen</t>
  </si>
  <si>
    <t>FoA_11_WU_FA_2025_Herbst_2022-Frühjahr_2024</t>
  </si>
  <si>
    <t>18516 - Süderholz</t>
  </si>
  <si>
    <t>FoA_13_WU_FA_2025_Herbst_2022-Frühjahr_2024</t>
  </si>
  <si>
    <t>18469 - Velgast</t>
  </si>
  <si>
    <t>FoA_23_WU_FA_2025_Herbst_2022-Frühjahr_2023</t>
  </si>
  <si>
    <t>18249 - Schlemmin</t>
  </si>
  <si>
    <t>FoA_06_WU_FA_2025_Herbst_2022-Frühjahr_2025</t>
  </si>
  <si>
    <t>17237 - Blumenholz</t>
  </si>
  <si>
    <t>FoA_29_WU_FA_2025_Herbst_2022-Frühjahr_2024</t>
  </si>
  <si>
    <t>19386 - Gehlsbach</t>
  </si>
  <si>
    <t>FoA_05_WU_FA_2025_Herbst_2022-Frühjahr_2024</t>
  </si>
  <si>
    <t>17252 - Mirow</t>
  </si>
  <si>
    <t>FoA_17_WU_FA_2025_Herbst_2022-Frühjahr_2024</t>
  </si>
  <si>
    <t>17214 - Nossentiner Hütte</t>
  </si>
  <si>
    <t xml:space="preserve">FoA_28_WU_FA_2025_Herbst22-Frühjahr24 </t>
  </si>
  <si>
    <t>FoA_21_WU_FA_2025_Herbst_2022-Frühjahr_2024</t>
  </si>
  <si>
    <t>18182 - Blankenhagen</t>
  </si>
  <si>
    <t>FoA_30_WU_FA_2025_Herbst_2022-Frühjahr_2024</t>
  </si>
  <si>
    <t>19300 - Grabow</t>
  </si>
  <si>
    <t>FoA_31_WU_FA_2025_Herbst_2022-Frühjahr_2024</t>
  </si>
  <si>
    <t>19294 - Neu Kaliß</t>
  </si>
  <si>
    <t>FoA_27_WU_FA_2025_Herbst_2022-Frühjahr_2024</t>
  </si>
  <si>
    <t>19230 - Bandenitz</t>
  </si>
  <si>
    <t>FoA_08_WU_FA_2025_Herbst_2022-Frühjahr_2024</t>
  </si>
  <si>
    <t>FoA_24_WU_FA_2025_Herbst_2022-Frühjahr_2025</t>
  </si>
  <si>
    <t>19089 - Crivitz</t>
  </si>
  <si>
    <t>FoA_20_WU_FA_2025_Herbst_2022-Frühjahr_2024</t>
  </si>
  <si>
    <t>FoA_03_WU_FA_2025_Frühjahr_2023-Frühjahr_2024</t>
  </si>
  <si>
    <t>17258 - Feldberger Seenlandschaft</t>
  </si>
  <si>
    <t>FoA_07_WU_FA_2025_Herbst_2023-Frühjahr_2024</t>
  </si>
  <si>
    <t>FoA_26_WU_FA_2025_Herbst_2022-Frühjahr_2025</t>
  </si>
  <si>
    <t>23936 - Stepenitztal</t>
  </si>
  <si>
    <t>FoA_22_WU_FA_2025_Herbst_2022-Frühjahr_2024</t>
  </si>
  <si>
    <t>18209 - Bad Doberan</t>
  </si>
  <si>
    <t>FoA_16_WU_FA_2025_Herbst_2022-Frühjahr_2024</t>
  </si>
  <si>
    <t>17153 - Ivenack</t>
  </si>
  <si>
    <t>FoA_15_WU_FA_2025_Herbst_2022-Frühjahr_2024</t>
  </si>
  <si>
    <t>17179 - Finkenthal</t>
  </si>
  <si>
    <t>FoA_33_WU_FA_2025_Herbst_2022-Frühjahr_2024</t>
  </si>
  <si>
    <t>19260 - Vellahn</t>
  </si>
  <si>
    <t>FoA_18_WU_FA_2025_Herbst_2026-Frühjahr_2027_VZMB</t>
  </si>
  <si>
    <t>FoA_06_WU_FA_2026_Herbst_2026-Frühjahr_2027_VZMB</t>
  </si>
  <si>
    <t>FoA_03_WU_FA_2026_Herbst_2026-Frühjahr_2027_VZMB</t>
  </si>
  <si>
    <t>FoA_14_WU_FA_2026_Herbst_2026-Frühjahr_2027_VZMB</t>
  </si>
  <si>
    <t>FoA_10_WU_FA_2026_Herbst_2026-Frühjahr_2027_VZMB</t>
  </si>
  <si>
    <t>FoA_13_WU_FA_2026_Herbst_2026-Frühjahr_2027_VZMB</t>
  </si>
  <si>
    <t>FoA_32_WU_FA_2026_Herbst_2026-Frühjahr_2027_VZMB</t>
  </si>
  <si>
    <t>19_WU_FA_2026_VZMB_Herbst_2026-Frühjahr_2027_VZMB</t>
  </si>
  <si>
    <t>16_WU_FA_2026_VZMB_Herbst_2026-Frühjahr_2027_VZMB</t>
  </si>
  <si>
    <t>17_WU_FA_2026_VZMB_Herbst_2026-Frühjahr_2027_VZMB</t>
  </si>
  <si>
    <t>03_EA_FA2026_Saison2022/2023</t>
  </si>
  <si>
    <t>06_EA_FA2026_Saison2022/2023</t>
  </si>
  <si>
    <t>07_EA_FA2026_Saison2022/2023</t>
  </si>
  <si>
    <t>08_EA_FA2026_Saison2022/2023</t>
  </si>
  <si>
    <t>11_EA_FA2026_Saison2022/2023</t>
  </si>
  <si>
    <t>14_EA_FA2026_Saison2022/2023</t>
  </si>
  <si>
    <t>15_EA_FA2026_Saison2022/2023</t>
  </si>
  <si>
    <t>16_EA_FA2026_Saison2022/2023</t>
  </si>
  <si>
    <t>18_EA_FA2026_Saison2022/2023</t>
  </si>
  <si>
    <t>19_EA_FA2026_Saison2022/2023</t>
  </si>
  <si>
    <t>20_EA_FA2026_Saison2022/2023</t>
  </si>
  <si>
    <t>21_EA_FA2026_Saison2022/2023</t>
  </si>
  <si>
    <t>22_EA_FA2026_Saison2022/2023</t>
  </si>
  <si>
    <t>23_EA_FA2026_Saison2022/2023</t>
  </si>
  <si>
    <t>24_EA_FA2026_Saison2022/2023</t>
  </si>
  <si>
    <t>26_EA_FA2026_Saison2022/2023</t>
  </si>
  <si>
    <t>27_EA_FA2026_Saison2022/2023</t>
  </si>
  <si>
    <t>29_EA_FA2026_Saison2022/2023</t>
  </si>
  <si>
    <t>03_EA_FA2026_Saison2023/2024</t>
  </si>
  <si>
    <t>06_EA_FA2026_Saison2023/2024</t>
  </si>
  <si>
    <t>07_EA_FA2026_Saison2023/2024</t>
  </si>
  <si>
    <t>10_EA_FA2026_Saison2023/2024</t>
  </si>
  <si>
    <t>11_EA_FA2026_Saison2023/2024</t>
  </si>
  <si>
    <t>13_EA_FA2026_Saison2023/2024</t>
  </si>
  <si>
    <t>14_EA_FA2026_Saison2023/2024</t>
  </si>
  <si>
    <t>16_EA_FA2026_Saison2023/2024</t>
  </si>
  <si>
    <t>17_EA_FA2026_Saison2023/2024</t>
  </si>
  <si>
    <t>19_EA_FA2026_Saison2023/2024</t>
  </si>
  <si>
    <t>20_EA_FA2026_Saison2023/2024</t>
  </si>
  <si>
    <t>21_EA_FA2026_Saison2023/2024</t>
  </si>
  <si>
    <t>26_EA_FA2026_Saison2023/2024</t>
  </si>
  <si>
    <t>29_EA_FA2026_Saison2023/2024</t>
  </si>
  <si>
    <t>22_EA_FA2026_Saison2023/2024</t>
  </si>
  <si>
    <t>02_EA_FA2026_Saison2025/2026</t>
  </si>
  <si>
    <t>03_EA_FA2026_Saison2025/2026</t>
  </si>
  <si>
    <t>06_EA_FA2026_Saison2025/2026</t>
  </si>
  <si>
    <t>07_EA_FA2026_Saison2025/2026</t>
  </si>
  <si>
    <t>08_EA_FA2026_Saison2025/2026</t>
  </si>
  <si>
    <t>09_EA_FA2026_Saison2025/2026</t>
  </si>
  <si>
    <t>10_EA_FA2026_Saison2025/2026</t>
  </si>
  <si>
    <t>11_EA_FA2026_Saison2025/2026</t>
  </si>
  <si>
    <t>13_EA_FA2026_Saison2025/2026</t>
  </si>
  <si>
    <t>15_EA_FA2026_Saison2025/2026</t>
  </si>
  <si>
    <t>16_EA_FA2026_Saison2025/2026</t>
  </si>
  <si>
    <t>19_EA_FA2026_Saison2025/2026</t>
  </si>
  <si>
    <t>20_EA_FA2026_Saison2025/2026</t>
  </si>
  <si>
    <t>21_EA_FA2026_Saison2025/2026</t>
  </si>
  <si>
    <t>22_EA_FA2026_Saison2025/2026</t>
  </si>
  <si>
    <t>23_EA_FA2026_Saison2025/2026</t>
  </si>
  <si>
    <t>26_EA_FA2026_Saison2025/2026</t>
  </si>
  <si>
    <t>27_EA_FA2026_Saison2025/2026</t>
  </si>
  <si>
    <t>29_EA_FA2026_Saison2025/2026</t>
  </si>
  <si>
    <t>30_EA_FA2026_Saison2025/2026</t>
  </si>
  <si>
    <t>14_EA_FA2026_Saison2025/2026</t>
  </si>
  <si>
    <t>A.S.P. Aufbau Service Petersen GmbH</t>
  </si>
  <si>
    <t>Entwicklung eines modularen Umrüstbaukastens für die behindertengerechte Modifizierung von Kraftfahrzeugen mit alternativen Antrieben.</t>
  </si>
  <si>
    <t>Der behindertengerechte Umbau (Fokus liegt auf den Heckausschnitten) von alternativ angetriebenen Fahrzeugen wird mittels neuartiger Leichtbaumodule (zusammengefasst in Umrüstbaukasten) prototypisch umgesetzt.</t>
  </si>
  <si>
    <t>010</t>
  </si>
  <si>
    <t>Bäckerei &amp; Konditorei Hatscher GmbH &amp; Co. KG</t>
  </si>
  <si>
    <t>MeSPa - Medium Salis Panis</t>
  </si>
  <si>
    <t>Entwicklung einer Technologie zur Herstellung salzreduzierter Backwaren bei gleichbleibenden
technologischen und sensorischen Eigenschaften</t>
  </si>
  <si>
    <t>17153 - Stavenhagen, Reuterstadt</t>
  </si>
  <si>
    <t>Leuchtenbau Pasewalk GmbH</t>
  </si>
  <si>
    <t>Entwicklung einer neuartigen Konstruktion von Straßenleuchten mit einem optischen Transmissionssystem</t>
  </si>
  <si>
    <t>Die Leuchtenbau Pasewalk GmbH plant eine neuartige Konstruktion von Straßenleuchten mit einem optischen Transmissionssystem zu entwickeln, die eine wesentlich einfachere und kostengünstigere Wartung der Leuchten ermöglicht.</t>
  </si>
  <si>
    <t>Solvamed GmbH</t>
  </si>
  <si>
    <t>Probennehmer für respiratorische Infektionskrankheiten</t>
  </si>
  <si>
    <t>Nachdem in der Machbarkeitsphase erfolgreich die Diagnose von Covid gelang soll hier nun der Nachweis von vielen weiteren respiratorischen Erkrankungen erforscht werden mit dem Ziel, ein Produkt international als vorteilhafte Alternative zu lancieren</t>
  </si>
  <si>
    <t>009</t>
  </si>
  <si>
    <t>MEDIGREIF Digital Health GmbH</t>
  </si>
  <si>
    <t>Entwicklung einer DiGA zur Adipositas Behandlung Jugendlicher</t>
  </si>
  <si>
    <t>Das Vorhaben hat die Entwicklung einer digitalen Gesundheitsanwendung zum Ziel, die die Adipositas Behandlung von Jugendlichen unterstützt.</t>
  </si>
  <si>
    <t>Fischerei Müritz-Plau GmbH</t>
  </si>
  <si>
    <t>Entwicklung einer Technologie zur Herstellung einer neuartigen Würzsoße aus heimischen Fischarten</t>
  </si>
  <si>
    <t>Ziel des Vorhabens ist die Entwicklung einer Technologie incl. der maßgeschneiderten Technik, zur Herstellung einer neuartigen fermentierten Würzsoße aus heimischen
Fischarten.</t>
  </si>
  <si>
    <t>Institut für Diabetes Karlsburg GmbH</t>
  </si>
  <si>
    <t>GPCR-Testplattform für Autoimmun- und chronisch entzündliche Krankheiten</t>
  </si>
  <si>
    <t>Es soll eine GPCR-Testplattform für die T-Zellfunktionsdiagnostik bei Entzündungskrankheiten hervorgehen. Damit soll es möglich werden, Aussagen zum Verlauf und zu Therapien der entzündlichen Grunderkrankung und deren Spätkomplikationen zu treffen.</t>
  </si>
  <si>
    <t>17495 - Karlsburg</t>
  </si>
  <si>
    <t>Metallbau Ott GmbH</t>
  </si>
  <si>
    <t>Entwicklung einer energieeffizienten Balkonanlage</t>
  </si>
  <si>
    <t>Ziel des Vorhabens ist die Entwicklung eines innovativen verglasten Balkonsystems mit hoher Energieeffizienz mittels hochgedämmter PVT-Balkonbrüstung und Minimierung des Treibhauseffektes.</t>
  </si>
  <si>
    <t>daisygrip GmbH</t>
  </si>
  <si>
    <t>Wischdesinfizierbare Blutdruckmanschette mit Indikator</t>
  </si>
  <si>
    <t>Alle Prozesse im Krankenhaus sollen unter hygienischen Bedingungen erfolgen, ohne dabei aktuelle Behandlungsabläufe zu verkomplizieren. Dafür wurde eine Blutdruckmanschette konzipiert, die entwickelt werden muss.</t>
  </si>
  <si>
    <t>ASTECH Angewandte Sensortechnik GmbH</t>
  </si>
  <si>
    <t>Entwicklung eines kompakten LaserMessgerätes mit zwei Modulen zur Distanzmessung</t>
  </si>
  <si>
    <t>Entwicklung eines kompakten Lasermessgerätes mit zwei Modulen zur Distanzmessung von großen Entfernungen bis 5 km mit zusätzlicher Messgenauigkeit im Nahbereich</t>
  </si>
  <si>
    <t>Silicann Systems GmbH</t>
  </si>
  <si>
    <t>Hochleistungslichtquellen für schnelle Industrieprozesse</t>
  </si>
  <si>
    <t>Ziel dieses Projektes ist die Entwicklung einer technologischen Basis für modulare Beleuchtungssysteme exrem schneller industrieller Prozesse. Ein Beispiel ist eine Hochleistungslichtquelle für Detektoren in einem Bandprozess.</t>
  </si>
  <si>
    <t>ds automation gmbh</t>
  </si>
  <si>
    <t>Vernetzter universeller Schallsensor mit intelligenten Operatoren</t>
  </si>
  <si>
    <t>Ziel ist die Entwicklung und Umsetzung eines innovativen Schallsensors, der in einem hybriden Ansatz statistische,
adaptive und selbstlernende Operatoren direkt im Sensor kombiniert und dadurch einen maßgeblich erweiterten
Anwendungsbereich abdeckt.</t>
  </si>
  <si>
    <t>GTA GeoService GmbH</t>
  </si>
  <si>
    <t>Deep Learning Verfahren zur Klassifikation von Objekten technischer Anlagen aus 3D-Laserpunktwolken</t>
  </si>
  <si>
    <t>Ziel ist die Entwicklung eines Deep Learning Verfahrens zur Klassifikation technischer Objekte aus Laserpunktwolken. Design des DL-Netzwerks, Herstellung Lern-, Validierungs- und Testdaten, Optimierung des Netzwerks, Generierung von BIM-Objekten.</t>
  </si>
  <si>
    <t>Stieblich Hallenbau GmbH</t>
  </si>
  <si>
    <t>Entwicklung einer modularen Fangvorrichtung als SicherheitsLösung für Hebefalttore in modernen Hallenkonstruktionen</t>
  </si>
  <si>
    <t>Entwicklung einer modularen Fangvorrichtung als neuartige Sicherheitslösung für Hebefalttore. Die zu entwickelnde Fangvorrichtung wird als modulares Baukastensystem ausgeführt, um der Größen- und Bauvarianz (3,6 bis 6 m in
der Höhe und 18 bis 30 m in der</t>
  </si>
  <si>
    <t>Günter Puttkammer Fleischwaren -Spezialitäten GmbH</t>
  </si>
  <si>
    <t>Produktentwicklung zur Herstellung von hochwertigen Fleisch- und Wurstsurrogaten aus regionalen Rohstoffen</t>
  </si>
  <si>
    <t>Ziel des Projektes ist die Entwicklung von Produkten mittels einer Technologie zur handwerklichen Herstellung von Fleisch- und Wurstsurrogaten auf Basis einheimischer Rohstoffe (u.a. Cerealien und Leguminosen)</t>
  </si>
  <si>
    <t>19205 - Gadebusch</t>
  </si>
  <si>
    <t>HEAT Nord GmbH</t>
  </si>
  <si>
    <t>Entwicklung einer energetischen Kühlsystem-Optimierung für Kreuzfahrtschiffe</t>
  </si>
  <si>
    <t>Energieeinsparung in Kühlwassersystemen auf Kreuzfahrtschiffen durch zusätzlich in den Seekasten installierte strömungsoptimierte Hocheffizienz-Kastenkühler mit integriertem Bewuchsschutz iTAS sowie Integration eines Kühl- u. Wärmemanagementsystems</t>
  </si>
  <si>
    <t>18198 - Stäbelow</t>
  </si>
  <si>
    <t>Hoddow, Doreen</t>
  </si>
  <si>
    <t>HITTKoorn-Backwaren mit neuen Eigenschaften aus enzymatisch und thermisch aufgeschlossenen Cerealien</t>
  </si>
  <si>
    <t>Produktentwicklung von zeitgemäßen handwerklichen Backwaren mit neuen Eigenschaften auf Basis enzymatisch und thermisch aufgeschlossener Cerealien, aus regionalem Anbau, für die Kundschaft von heute.</t>
  </si>
  <si>
    <t>17091 - Wildberg</t>
  </si>
  <si>
    <t>Remer, Nils</t>
  </si>
  <si>
    <t>LandscapeAl - Fotorealistische Augmented Reality für die Landschaftsplanung mit Hilfe künstlicher Intelligenz</t>
  </si>
  <si>
    <t>Ziel des skizzierten Vorhabens ist der Entwurf und die prototypische Umsetzung einer augmented Reality-Systemlösung zur fotorealistischen Visualisierung von garten- und landschaftsgestalterischen Stein- und Betonelementen.</t>
  </si>
  <si>
    <t>DrehPunkt GmbH</t>
  </si>
  <si>
    <t>Betriebsführungssoftware rotorsoft für Solaranlagen</t>
  </si>
  <si>
    <t>Die Betriebsführung von Windkraft- und Solaranlagen wird gleichwertig in einer Software vereint. Bisher gibt es das in dieser Form nicht (rotorsoft nur Windenergie), obwohl es viele Betreiber mit sowohl Wind- als auch Photovoltaikanlagen gibt.</t>
  </si>
  <si>
    <t>Steamergy Stralsund GmbH</t>
  </si>
  <si>
    <t>Machbarkeitsnachweis eines CO2-neutralen Stromgenerators für den mobilen/ortsveränderlichen Einsatz unter Verwendung der Dampfmotorentechnologie</t>
  </si>
  <si>
    <t>In diesem Projekt sollen notwendige Großkomponenten für mobile Containerkraftwerke und Dampf-Generatoren industriell erforscht werden. Hierfür sollen erste Prototypen entwickelt, gebaut und getestet werden.</t>
  </si>
  <si>
    <t>18439 - Stralsund</t>
  </si>
  <si>
    <t>HIT Service und Metallbau GmbH &amp; Co. KG</t>
  </si>
  <si>
    <t>Monitoring Photovoltaik</t>
  </si>
  <si>
    <t>WearOne GmbH</t>
  </si>
  <si>
    <t>Entwicklung einer digitalen Assistenz für eine bessere rückengesundheit</t>
  </si>
  <si>
    <t>Ing.gesellschaft für maritime Sicherheitstechnik u. Managem.</t>
  </si>
  <si>
    <t>Emissions- und Energiebilanz-Optimierung auf Seeschiffen</t>
  </si>
  <si>
    <t>hyworx GmbH</t>
  </si>
  <si>
    <t>Entwicklung eines neuartigen Elektrolyse-Stacks mit 100 kW Leistung</t>
  </si>
  <si>
    <t>Osentec GmbH</t>
  </si>
  <si>
    <t>Entwicklung eines nachhaltigen Sensorsystems zur Temperaturmessung unter Wechsellastbeanspruchung</t>
  </si>
  <si>
    <t>Zur Steigerung der Lebensdauer der smarten Einlegesohle für Diabetiker soll das Sensorkonzept so überarbeitet werden, dass die mechanische Belastung auf die Sensorik durch das Abrollen des Fußes reduziert wird</t>
  </si>
  <si>
    <t>LIEBAU Orthopädietechnik GmbH</t>
  </si>
  <si>
    <t>Untersuchung der Randbedingungen zum präventiven Einsatz von Exoskeletten in Fertigungsstätten</t>
  </si>
  <si>
    <t>Untersuchung der Randbedingungen zum Entwickeln individueller Ergonomiekonzepte unter Nutzung von Exoskeletten im Arbeitsalltag. Vorbereitung des Verbundprojektes TREEE</t>
  </si>
  <si>
    <t>18107 - Rostock</t>
  </si>
  <si>
    <t>Tischlerei Eigenstetter GmbH</t>
  </si>
  <si>
    <t>Realisierbarkeit großvolumiger, leichter Trainerbauteile für die Luftfahrt aus Holzfaserwerkstoffen</t>
  </si>
  <si>
    <t>Ziele der Durchführbarkeitsstudie sind die Untersuchung der Realisierbarkeit sowie die Analyse der Wirtschaftlichkeit großvolumiger, leichter Trainerbauteile für die zivile sowie militärische Luftfahrt aus Holzfaserwerkstoffen.</t>
  </si>
  <si>
    <t>19217 - Rehna</t>
  </si>
  <si>
    <t>MetaAIDiagnostic GmbH</t>
  </si>
  <si>
    <t>Biomarker Test für ADHS Diagnose</t>
  </si>
  <si>
    <t>80 % der 4 Mio. Menschen in Deutschland (350 Mio. weltweit) mit ADHS (Aufmerksamkeits-Defizit-Hyperaktivitätsstörung) sind nicht diagnostiziert. Heutige Angebote zur Diagnose reichen nicht. Hierzu soll erstmals ein Biomarker-Test entwickelt werden.</t>
  </si>
  <si>
    <t>Efficiency Technology GmbH</t>
  </si>
  <si>
    <t>Durchführbarkeitsstudie für das Projekt "Entwicklung, Bau und Test des Prototyps für die EET"</t>
  </si>
  <si>
    <t>Ziel der Durchführbarkeitsstudie ist es, die EET mittels numerischer Simulation abzubilden, um sie thermodynamisch zu charakterisieren und zu optimieren. Begleitend wird eine Marktstudie erstellt.</t>
  </si>
  <si>
    <t>WIS marine GmbH</t>
  </si>
  <si>
    <t>Compositepassagierfähre mit Brennstoffzelle</t>
  </si>
  <si>
    <t>Durchführbarkeitsstudie zur Machbarkeit, ggf. notwendige Investitionen in die Infrastruktur der WIS marine GmbH zum Bau einer Compositefähre mit Brennstoffzelle.</t>
  </si>
  <si>
    <t>Framework Robotics GmbH</t>
  </si>
  <si>
    <t>Realisierbarkeit eines ROV-basierten Reparaturverfahrens zur Oberflächenvorbereitung und Beschichtung von maritimen Strukturen im Unterwasserbereich</t>
  </si>
  <si>
    <t>Ziele der Durchführbarkeitsstudie sind die Analyse der Realisierbarkeit und wirtschaftlichen Einsetzbarkeit einer kombinierten Methode von Unterwasser-Oberflächenvorbeitung und -beschichtung zur Instandsetzung von Korrosionsschutzbeschichtungen an maritim</t>
  </si>
  <si>
    <t>GRAFTEC GmbH</t>
  </si>
  <si>
    <t>Konturparalleles Füllsystem von Pressformen</t>
  </si>
  <si>
    <t>Pressen von Formstücken bei geschlossener Form mit konturoptimierter Füllung.</t>
  </si>
  <si>
    <t>19258 - Boizenburg</t>
  </si>
  <si>
    <t>Nichtinvasiver Probennehmer bei aerogen übertragbaren Krankheiten</t>
  </si>
  <si>
    <t>Ein Probennehmer soll geschaffen werden, welcher nichtinvasiv und ohne Personal-Gefährdung Proben aus der Ausatemluft von Infizierten gewinnt. Dies ist der klassischen Methode des Abstrichs (im Fall von Covid) gegenüberzustellen (PCR Basis).</t>
  </si>
  <si>
    <t>SCC Umwelttechnik GmbH</t>
  </si>
  <si>
    <t>Planung und Konstruktion einer Demonstrationsanlage zur kontinuierlichen hydrothermalen Karbonisierung (HTC)</t>
  </si>
  <si>
    <t>Planung und Konstruktion einer Demonstrationsanlage zur kontinuierlichen hydrothermalen Karbonisierung (HTC) von organischen Abfällen der Alkoholproduktion zur Reduzierung des Kohlendioxidausstoßes</t>
  </si>
  <si>
    <t>18334 - Dettmannsdorf</t>
  </si>
  <si>
    <t>Durchführbarkeitsstudie zur instationären Nutzung einer CO2-neutralen Motorenanlage</t>
  </si>
  <si>
    <t>Durchführbarkeitsstudie zur instationären Nutzung einer CO2-neutralen Motorenanlage im maritimen und schienengebundenen Umfeld.</t>
  </si>
  <si>
    <t>pit-cup GmbH</t>
  </si>
  <si>
    <t>Entwicklung eines Konzepts für nachhaltige "Digitale Zwillinge" von Immobilien</t>
  </si>
  <si>
    <t xml:space="preserve">Zur Erreichung der Klimaziele bedarf es im Facility Management einen Ansatz, der die Nachhaltigkeit über alle Lebenszyklusphasen zur Kernaufgabe macht. Durch den Aufbau der Plattform werden IT-Systeme integriert um mit den Daten Nachhaltigkeitspotentiale </t>
  </si>
  <si>
    <t>19057 - Schwerin</t>
  </si>
  <si>
    <t>Durchführbarkeitsstudie zur Entwicklung eines energieeffizienten innovativen geschlossenen Balkonsystems</t>
  </si>
  <si>
    <t>Das Ziel der Durchführbarkeitsstudie besteht in der Bewertung und Analyse des Potentials eines Vorhabens mit der Zielstellung der Entwicklung eines aktiv und passiv energieeffizienten innovativen geschlossenen Balkonsystems.</t>
  </si>
  <si>
    <t>AKW Produktions- und Vertriebs- GmbH</t>
  </si>
  <si>
    <t>Entwicklung einer mobilen Hochleistungswärmequelle für den Transport temperatursensibler Güter</t>
  </si>
  <si>
    <t>Ziel ist die Entwicklung einer innovativen Wärmepackung unter Einsatz neuartiger und nachhaltiger Komponenten, wie z.B. Stentstrukturen auf Cellulosebasis für die vollständige Oxidation des Eisenpulvers, unter Anpassung des Fertigungsverfahrens.</t>
  </si>
  <si>
    <t>Technologische Basis für Plattform eines modularen Beleuchtungssystems für sehr schnelle Prozesse</t>
  </si>
  <si>
    <t>Ziel dieses Projektes ist die Entwicklung einer technologischen Basis für modulare Beleuchtungssysteme extrem schneller industrieller Prozesse. Ein Beispiel ist eine Hochleistungslichtquelle für Detektoren in einem Bandprozess.</t>
  </si>
  <si>
    <t>KI-gestützte Störungsbehebung von Windenergieanlagen</t>
  </si>
  <si>
    <t>Das Vorhaben bildet die Grundlage eines neuartigen Produkts. Das Softwaremodul unterstützt bei der Störungsbehebung von Windenergieanlagen. Auf Basis von KI-Methoden werden Muster zur optimierten Maßnahmeergreifung zur Störungsbehebung ermittelt.</t>
  </si>
  <si>
    <t>TAMSEN MARITIM GmbH</t>
  </si>
  <si>
    <t>Entwicklung eines Schiffbaukastensystems für modular austauschbare Antriebssysteme</t>
  </si>
  <si>
    <t>Ziel des Vorhabens ist es, die Entwicklung eines Schiffbaukastensystems analytisch und konzeptionell vorzubereiten, so dass ein Forschungs- und Entwicklungsvorhaben im Verbund anschließend realisiert werden kann.</t>
  </si>
  <si>
    <t>Autoskope GmbH</t>
  </si>
  <si>
    <t>Entwicklung eines Ortungsmoduls unter Nutzung einer innovativen Kommunikationstechnologie</t>
  </si>
  <si>
    <t>Ziel ist die Entwicklung eines zuverlässigen Systems zum Empfangen und Senden von Positionsdaten über große Reichweiten unter Verwendung einer
interferenzresistenten Kommunikationstechnologie.</t>
  </si>
  <si>
    <t>"EIKBOOM" Gesellschaft mit beschränkter Haftung</t>
  </si>
  <si>
    <t>Untersuchung zum Einsatz von biobasierten / recyclingfähigen Materialien für die Fertigung von großvolumigen Bauteilen</t>
  </si>
  <si>
    <t>Die Innovation besteht hier im Wesentlichen, dass Materialien aus Bioverbundwerkstoffen für die Serienfertigung von großvolumigen Bauteilen untersucht und verifiziert werden .</t>
  </si>
  <si>
    <t>BaltiCo GmbH</t>
  </si>
  <si>
    <t>CFK-Materialien für LH2 Tanks</t>
  </si>
  <si>
    <t>Dier Permeationseigenschaften und die Vakuumdichtheit dünner CFK Schichten werden durch die Verwendung
spezieller Harze, durch die Dotierung mit Nanomaterialien und die Aufbringung dünner metallischer Folien optimiert.</t>
  </si>
  <si>
    <t>18239 - Satow</t>
  </si>
  <si>
    <t>Litec-LLL GmbH</t>
  </si>
  <si>
    <t>Innovative Leuchtstoffe für Photovoltaikmodule zur Anwendung in Agri-PV-Anlagen und Gewächshäusern</t>
  </si>
  <si>
    <t>Thematischer Schwerpunkt der Studie ist die Entwicklung und Erprobung geeigneter Leuchtstoffe mit Emissionen zwischen 640 bis 730 nm zur Steigerung des Ertrages in der Pflanzenproduktion für den Einsatz an Agri-PV-Anlagen und Gewächshäusern.</t>
  </si>
  <si>
    <t>IWE Innovativer Werkstoffeinsatz GmbH &amp; Co. KG</t>
  </si>
  <si>
    <t>Entwicklung von Leichtbauschwimmkörpern und Foils zum Einsatz an kleinen Wasserfahrzeugen</t>
  </si>
  <si>
    <t>Ziel des Vorhabens ist die Entwicklung von Leichtbauschwimmkörpern und Foils aus Sandwichverbundmaterialien für den Einsatz an kleinen
Wasserfahrzeugen für den Freizeitbereich</t>
  </si>
  <si>
    <t>Hahnsche Gutsmanufaktur GbR</t>
  </si>
  <si>
    <t>Durchführbarkeitsstudie zur Machbarkeit und Potenzialabschätzung für die Entwicklung eines alkoholfreien Spirituosensurrogates</t>
  </si>
  <si>
    <t>Durchführbarkeitsstudie zur Machbarkeit und Potenzialabschätzung für die Entwicklung eines alkoholfreien Spirituosensurrogates mittels thermisch
definierter Extraktion von regional erzeugten Kräutern und Gewürzen</t>
  </si>
  <si>
    <t>17139 - Gielow</t>
  </si>
  <si>
    <t>BOA Projekt- und Entwicklungsgesellschaft mbH</t>
  </si>
  <si>
    <t>Entwicklung einer stabilen Leichtbauwand für den Innenausbau im maritimen Sektor</t>
  </si>
  <si>
    <t>Das Ziel ist es, die Struktur des Dämmmaterials innerhalb des Sandwichpaneels zu analysieren und entsprechend anzupassen, um eine Stützfunktion für die Aluminiumdeckplatten der Leichtbauwand zu ermöglichen.</t>
  </si>
  <si>
    <t>18190 - Sanitz</t>
  </si>
  <si>
    <t>ENTAVA GmbH</t>
  </si>
  <si>
    <t>Entwicklung eines innovativen und nachhaltigen Insektendüngers mit einer effizienten 2 in 1 Technologie</t>
  </si>
  <si>
    <t>Es wird ein innovativer Insektendünger auf Basis einer neuen 2 in 1 Technologie entwickelt. Ziel ist eine neue Wertschöpfung zu generieren, wodurch Abfälle reduziert und die Klimabilanz verbessert wird.</t>
  </si>
  <si>
    <t>18184 - Roggentin</t>
  </si>
  <si>
    <t>BWG Geochemische Beratung GmbH</t>
  </si>
  <si>
    <t>MeLi - Mecklenburger Lithium</t>
  </si>
  <si>
    <t>Im Rahmen der Durchführbarkeitsstudie soll eine Potentialanalyse für die Extraktion von Lithium aus thermalen Tiefenwässern im Landkreis
Ludwigslust-Parchim erstellt werden.</t>
  </si>
  <si>
    <t>Hans Bode Innovative Büroelektronik GmbH</t>
  </si>
  <si>
    <t>Entwicklung einer innovativen, hybriden 3D-DruckprozessLösung</t>
  </si>
  <si>
    <t>Mit der Durchführbarkeitsstudie soll die Entwicklung eines prozessoptimierten 3D-Drucksystems unter Verwendung innovativer Werkstoffe untersucht werden.</t>
  </si>
  <si>
    <t>Cell2Green GmbH</t>
  </si>
  <si>
    <t>Durchführbarkeitsstudie - Proof-Of-Concept einer Laboranlage zur Herstellung von Cell2Green Folie</t>
  </si>
  <si>
    <t>geopredict GmbH</t>
  </si>
  <si>
    <t>4D Twin Kl-Modell als globales Integriertes Frühwarnsystem für Extremwetterereignisse</t>
  </si>
  <si>
    <t>Zur weiteren Entwicklung eines globalen Frühwarnsystems durch geopredict sind technische Parameter zu testen und unternehmensökonomische
Informationen sind zu erfassen. Ein konkreter Use Case wird betracht - die Dürre von 2018 in der Region Kapstadt.</t>
  </si>
  <si>
    <t>automation &amp; software Günther Tausch GmbH</t>
  </si>
  <si>
    <t>Untersuchung zur Entwicklung, Herstellung und Nutzung von Komponenten eines Monitoringsystems</t>
  </si>
  <si>
    <t>Untersuchung zur Entwicklung, Herstellung und Nutzung von Komponenten eines Monitoringsystems (FHM - fish-health-monitoring) für eine well-fair Aquakultur. Es wird geprüft, inwiefern eine Durchführbarkeit und technische Umsetzung möglich ist.</t>
  </si>
  <si>
    <t>CiS GmbH</t>
  </si>
  <si>
    <t>Entwicklung von autonom im Schwarm agierenden Miniaturdrohnen für den Indoor-Bereich</t>
  </si>
  <si>
    <t>18182 - Bentwisch</t>
  </si>
  <si>
    <t>Ingenieurbüro Wolter, Karl Friedrich</t>
  </si>
  <si>
    <t>Innovative Heat Exchanger lightweight Durchführbarkeitsstudie</t>
  </si>
  <si>
    <t>HNP Mikrosysteme GmbH</t>
  </si>
  <si>
    <t>Adaptier- o. integrierbarer Pumpmechanismus aus magnetischer Formgedächtnislegierung für die Mikrofluidik</t>
  </si>
  <si>
    <t>Die Erfindung betrifft die Adaption oder Integration eines Pumpmechanismus an oder in ein mikrofluidisches System mit einem Pumpaktor aus einer magnetischen Formgedächtnislegierung für ein linearperistaltisches Verdrängerprinzip.</t>
  </si>
  <si>
    <t>tfc tools for composite GmbH</t>
  </si>
  <si>
    <t>Mobiles modulares Leichtbau-Unterbringungskonzept</t>
  </si>
  <si>
    <t>Entwicklung eines GFK-Sandwich-Einzelmoduls, bestehend aus zwei Platten, die mit einer Gelenkverbindung ausgestattet sind. Die Einzelmodule können mithilfe von speziellen Verbindungselementen zu untersch. Gebäudesätzen zusammengesteckt werden.</t>
  </si>
  <si>
    <t>Nebula Biocides GmbH</t>
  </si>
  <si>
    <t>Schutzrechtsanmeldung für ein neuartiges Desinfektionsmittel mit verlängerter Wirkdauer</t>
  </si>
  <si>
    <t>Anmeldung eines Schutzrechts für ein Desinfektionsverfahren auf ONOOH-Basis mit einer Verarbeitungszeit von mehr als 3 Minuten</t>
  </si>
  <si>
    <t>Ebnet Medical GmbH</t>
  </si>
  <si>
    <t>Medizinisches Zugangssystem</t>
  </si>
  <si>
    <t>Medizinisches Punktionssystem</t>
  </si>
  <si>
    <t>COLDPLASMATECH GmbH</t>
  </si>
  <si>
    <t>Verfahrenspatent USA</t>
  </si>
  <si>
    <t>Beantragt wird die Förderung einer Verfahrenspatent-Anmeldung in den USA. Das Verfahren beschreibt die perfekte Versorgung einer chronifizierten Wunde.</t>
  </si>
  <si>
    <t>NEW AIM3D GmbH</t>
  </si>
  <si>
    <t>Entwicklung eines effizienten und nachhaltigen Verfahrens zur Supportgenerierung im FDM 3D-Druck</t>
  </si>
  <si>
    <t>Im Rahmen des Vorhabens soll die Erfindung einer Verfahrensentwicklung zum Abbilden wiederverwendbarer Supportstrukturen im FDM Bereich gesichert werden.</t>
  </si>
  <si>
    <t>Materion GmbH</t>
  </si>
  <si>
    <t>Dezentrale und kostengünstige Bestimmung des Brennwertes von Erdgas-Biogas-Wasserstoffgemischen im Gasverteilnetz</t>
  </si>
  <si>
    <t>Internationalisierung des Patentschutzes</t>
  </si>
  <si>
    <t>Alle Prozesse im Krankenhaus sollen unter hygienischen Bedingungen erfolgen, ohne dabei aktuelle Behandlungsabläufe zu verkomplizieren. Dafür wurde eine Blutdruckmanschette konzipiert, die patentrechtlich geschützt werden muss.</t>
  </si>
  <si>
    <t>Entwicklung eines technologischen Prozesses zur seriellen Herstellung von mikroelektromechanischen Wasserstoffsensoren</t>
  </si>
  <si>
    <t>Es wird eine Technologie für die Fertigung von H2-Sensor MEMS-Chips entwickelt, die von der Abscheidung und Strukturierung der Funktionsschichten auf Wafer-Ebene bis zum Vereinzeln und zur Integration in ein Bauteil reicht (Back-End-Technologie).</t>
  </si>
  <si>
    <t>027</t>
  </si>
  <si>
    <t>NIROSTYLE GmbH</t>
  </si>
  <si>
    <t>Digitalisierung der Prozessverfolgung mittels AutoID</t>
  </si>
  <si>
    <t>Digitalisierung der Prozessverfolgung mittels AutoID (z.B. RFID), um den Grad der Digitalisierung im Unternehmen konsequent auszubauen und die papierbasierte Prozessverfolgung abzulösen.</t>
  </si>
  <si>
    <t>Fahrzeug- und Karosseriebau Parkentin GmbH</t>
  </si>
  <si>
    <t>Intelligentes Störungsmodul in der Unikatfertigung</t>
  </si>
  <si>
    <t>Intelligentes Störungsmodul zur langfristigen Eindämmung vermeidbarer Fehlerquellen und kurzfristigen Beschleunigung der Einleitung von Gegenmaßnahmen. Nutzung der Ergebnisse zur Optimierung der vorhandenen Datenbasis zur Bewertung der Projektzeiten.</t>
  </si>
  <si>
    <t>18209 - Bartenshagen-Parkentin</t>
  </si>
  <si>
    <t>Elektro-Plath Netzbau GmbH</t>
  </si>
  <si>
    <t>Globale Ortung von Utensilien für den Netzbau</t>
  </si>
  <si>
    <t>Tracking-Tracing-Ansatz für Utensilien, die im Zusammenhang des Netzausbaus benötigt werden. Als Referenzobjekte werden zunächst Bauzäune herangezogen. Die Daten dienen der optimierten Planung und Steuerung der logistischen Prozesse.</t>
  </si>
  <si>
    <t>23970 - Wismar</t>
  </si>
  <si>
    <t>BluePoint Medical GmbH &amp; Co. KG</t>
  </si>
  <si>
    <t>Automatisierter UV Klebe- und Verpackungsprozess für Probenahmeleitungen</t>
  </si>
  <si>
    <t>029</t>
  </si>
  <si>
    <t>MAL Maschinen- und Armaturenwerkstatt Lubmin GmbH</t>
  </si>
  <si>
    <t>Digitalisierung von komplexen Prüfprozessen - Erhöhung der Wertschöpfungstiefe bei Wartungs- und Reparaturaufträgen</t>
  </si>
  <si>
    <t>Durch stetig wachsende Anforderungen der Kunden bzgl. der Bereitstellung von digitalen Lebensakten von immer komplexeren Maschinen müssen im Unternehmen diverse Prozessschritte digitalisiert bzw. vollständig überarbeitet werden.</t>
  </si>
  <si>
    <t>17509 - Lubmin</t>
  </si>
  <si>
    <t>Arne Lüsch, Metallgestaltung Lüsch</t>
  </si>
  <si>
    <t>Entwicklung eines innovativen Schweißtisches mit integrierter CAD-Projektion</t>
  </si>
  <si>
    <t>Digitale Orthopädieschuhtechnik</t>
  </si>
  <si>
    <t>Umstellung von Leisten- &amp; Probeschuhfertigung auf einen digitalen, additiven Prozess. Dadurch Steigerung
der Prozesseffizienz, Dezentralisierung der Fertigung &amp; Reduktion von Gesundheitsrisiken für Mitarbeitende.</t>
  </si>
  <si>
    <t>Composite parts with 3D-printed supplements</t>
  </si>
  <si>
    <t>additive Fertigung von Composite-Bauteilen mit 3D-Druckteilen zur einfacheren und präziseren Fertigung von komplexen Bauteilen, definierten Funktionsflächen oder speziellen Materialien. Ebenfalls anwendbar auf den Formbau von Composite-Bauteilen.</t>
  </si>
  <si>
    <t>VETEC Zerspanungs- und Feinwerktechnik GmbH</t>
  </si>
  <si>
    <t>Überprüfung und Anpassung aller betrieblichen Prozesse bei Einführung einer Automation</t>
  </si>
  <si>
    <t>Im Zuge der Einführung einer Automation im Unternehmen müssen alle vor- und nachgelagerten Prozesse sowohl in der Produktion als auch in der Verwaltung umstrukturiert und angepasst werden.</t>
  </si>
  <si>
    <t>new enerday GmbH</t>
  </si>
  <si>
    <t>Neues Fertigungsverfahren für Hochtemperatur- Brennstoffzellen-Stacks SOFC</t>
  </si>
  <si>
    <t>Im Rahmen des Projektes soll ein neues Fertigungsverfahren für einen SOFC-Stack entwickelt und erprobt werden, das sich durch eine deutliche Steigerung von Leistungsdichte und eine signifikante Reduzierung der Herstellkosten auszeichnet.</t>
  </si>
  <si>
    <t>SEMAX Sanierung GmbH</t>
  </si>
  <si>
    <t>Einführung eines bedarfsgerechten ERP-Systems für einen Handwerksbetrieb in der Wasser- und Brandschadensanierung</t>
  </si>
  <si>
    <t>Durch die Einführung eines bedarfsgerechten ERP-Systems sollen Prozesse etabliert und automatisiert werden. Dies hat positive Effekte auf Mitarbeiterzahlen, Umsatz und Gewinn. Außerdem werden Rohstoffe eingespart und nachhaltiger gewirtschaftet.</t>
  </si>
  <si>
    <t>HAB Hallen- und Anlagenbau GmbH</t>
  </si>
  <si>
    <t>Entwicklung und Implementierung eines Wiederaufbereitungsprozesses für Strahlmittel</t>
  </si>
  <si>
    <t>Innerhalb der Prozessinnovation soll durch die Entwicklung und Implementierung eines Wiederaufbereitungsprozesses für Strahlmittel eine deutliche Steigerung der Effizienz beim Sandstrahlen erreicht werden.</t>
  </si>
  <si>
    <t>17509 - Wusterhusen</t>
  </si>
  <si>
    <t>Entwicklung einer Multistrang-Kohlefaser-Legemaschine</t>
  </si>
  <si>
    <t>Entwicklung einer Maschine zum simultanen Legen multipler Kohlefasern.</t>
  </si>
  <si>
    <t>Kräutergarten Pommerland eG</t>
  </si>
  <si>
    <t>Implementierung einer Herstellungstechnologie für fermentierte teeähnliche Produkte</t>
  </si>
  <si>
    <t>Entwicklung und Implementierung einer Prozessinnovation zur Fermentation von Blättern einheimischer Wild- und Kulturpflanzen zur Schaffung
neuer, regionaltypischer und innovativer Geschmackswelten für teeähnliche Aufgussgetränke</t>
  </si>
  <si>
    <t>17440 - Lassan</t>
  </si>
  <si>
    <t>Digitalisierung des Aufmaßprozesses für die Vorfertigung im Metallbau</t>
  </si>
  <si>
    <t>Der manuelle Prozess zur Erfassung der Aufmaße von Treppenhäusern in Rohbauten wird mit Hilfe eines Assistenzsystems digitalisiert und die anschließende Konstruktion der passenden Treppengeländer auf Basis der Aufmaße wird automatisiert.</t>
  </si>
  <si>
    <t>Volker Oettle GmbH &amp; Co. KG</t>
  </si>
  <si>
    <t>Erhöhung der Qualität und Produktivität bei der Fertigung von Rundgehäusen</t>
  </si>
  <si>
    <t>Ziel des Vorhabens ist die Qualität und Produktivität bei der Fertigung von Rundgehäusen durch den Einsatz neuer Maschinen und Fertigungstechniken deutlich zu steigern.</t>
  </si>
  <si>
    <t>19374 - Domsühl</t>
  </si>
  <si>
    <t>Beglau Wärmepumpen GmbH</t>
  </si>
  <si>
    <t>Beglau Online</t>
  </si>
  <si>
    <t>Beglau entwickelt innovative, kosteneffiziente Lösungen für die Datenauswertung bei Wärmepumpen, um Leistung zu optimieren und Betriebskosten zu reduzieren.</t>
  </si>
  <si>
    <t>19067 - Leezen</t>
  </si>
  <si>
    <t>F.A.S. Fördertechnik-Anlagen- bau Schwanheide GmbH</t>
  </si>
  <si>
    <t>Prozessinnovation digitaler Fertigungsarbeitsplatz</t>
  </si>
  <si>
    <t>Ziel des Projektes ist es, im unmittelbaren Fertigungsbereich ausgewählte digitale Prozesse der Materiallogistik, Produktionssteuerung und Qualitätssicherung einzuführen, welche in ein Gesamtkonzept "Arbeitsplatz digitale Fertigung" münden.</t>
  </si>
  <si>
    <t>19258 - Schwanheide</t>
  </si>
  <si>
    <t>MIKA-Schweißtechnik GmbH</t>
  </si>
  <si>
    <t>Prozessinnovation - Simulationsassistent und Anlagentechnik für die gezielte induktive Vorwärmung und Wärmebehandlung</t>
  </si>
  <si>
    <t>Entwicklung eines Simulationsassistenten und der Anlagentechnik für die gezielte induktive Vorwärmung und Wärmebehandlung komplexer und dickwandiger Stahlbaukomponenten mit Blechstärken &lt;=150mm, vorrangig im Bereich des schweren Stahlbaus</t>
  </si>
  <si>
    <t>18437 - Stralsund</t>
  </si>
  <si>
    <t>ZEUS Anlagenbau GmbH</t>
  </si>
  <si>
    <t>Technische Realisierbarkeit eines Kl basierten Analysesystems zur Detektion von Störeinflüssen</t>
  </si>
  <si>
    <t>Untersuchung der Restriktionen, Märkte, Risiken und Chancen bei der Umsetzung der Prozessoptimierung zur "Technischen Realisierbarkeit eines Kl basierten Analysesystems zur Detektion und Kompensation von thermischen und dynamischen Störeinflüssen</t>
  </si>
  <si>
    <t>Orthopädie - Technik - Service aktiv GmbH</t>
  </si>
  <si>
    <t>Hilfsvorrichtung zur Montage der Komponenten einer Orthopädieschuhsohle</t>
  </si>
  <si>
    <t>Das derzeit händische Verkleben der Komponenten von Einlegesohlen und Schuhsohlen soll durch einen optimierten, mechanischen Arbeitsschritt beschleunigt werden.</t>
  </si>
  <si>
    <t>Torgelower Metallwaren GmbH</t>
  </si>
  <si>
    <t>Implementierung robotergestützter Schweißprozesse bei der Fertigung fahrzeugtechnischer Komponenten</t>
  </si>
  <si>
    <t>Für die Fertigung von Komponenten für den Spezialfahrzeugbau sollen logistische Kapazitäten erarbeitet werden und der Schweißprozess für unter starker Belastung stehende Teile automatisiert werden.</t>
  </si>
  <si>
    <t>MFG Mecklenburger Freizeit- Möbel GmbH</t>
  </si>
  <si>
    <t>Entwicklung einer SystemLösung zum automatisierten Handhaben und Verschrauben von Möbelelementen</t>
  </si>
  <si>
    <t>Das Ziel des Projektes ist die Automatisierung der bisher manuell durchgeführten Fügeprozesse von Tischplatten und deren Komponenten. Hierführ wird ein fortschrittliches Robotersystem implementiert.</t>
  </si>
  <si>
    <t>19412 - Brüel</t>
  </si>
  <si>
    <t>Marlower Möbel GmbH</t>
  </si>
  <si>
    <t>Einführung eines komplexen IDENT-Systems</t>
  </si>
  <si>
    <t>Ziel ist die Entwicklung eines Systems, welches über das Etikettieren und Scannen von Halbzeugen eine verbesserte logistische Handhabung der Erzeugnisse im Produktionsfluss ermöglicht.</t>
  </si>
  <si>
    <t>18337 - Marlow</t>
  </si>
  <si>
    <t>Initialisierung und Implementierung digitaler Workflows in die schiffbauliche Produktion</t>
  </si>
  <si>
    <t>Ziel des Vorhabens ist es die schiffbauliche Produktion bei derTAMSEN MARITIM zu untersuchen und die Prozesse zu parametrisieren, um diese für komplexe integrative Anwendungen zu digitalisieren.</t>
  </si>
  <si>
    <t>Lang Metallwarenproduktion Neubrandenburg GmbH</t>
  </si>
  <si>
    <t>Qualitätssteigerung der Warenausgabekontrolle durch Digitalisierung und Objekterkennung</t>
  </si>
  <si>
    <t>Ziel des Vorhabens ist die Einführung eines intelligenten Assistenzsystems, das die Warenausgangskontrolle mit Kl-Objekterkennung unterstützt.</t>
  </si>
  <si>
    <t>17348 - Woldegk</t>
  </si>
  <si>
    <t>Dachdesign &amp; Dachbeschichtung GmbH</t>
  </si>
  <si>
    <t>Digitale Kundenauftragsgestaltung im Handwerk</t>
  </si>
  <si>
    <t>In dem Vorhaben wird ein durchgängig digitaler Customey Joumey gestaltet. Dieser enthält den Erstkontakt, eine AR-Applikation sowie die systemische Auftragsbegleitung zur optimalen Erfüllung der Kundenwünsche.</t>
  </si>
  <si>
    <t>Metallbau Wittenberg GmbH &amp; Co. KG</t>
  </si>
  <si>
    <t>Digitalisierung von Unterstützungssystemen und robotergestütztes Fertigen von gebogenen Strukturen</t>
  </si>
  <si>
    <t>Ziel des Vorhabens ist es, vernetzte Unterstützungssysteme für das Biegen von Designerelementen zu implementieren und robotergestützte Schleifprozesse in die Fertigung zu integrieren.</t>
  </si>
  <si>
    <t>HygCen Germany GmbH</t>
  </si>
  <si>
    <t>Automatisierung und Miniaturisierung von Laborprozessen</t>
  </si>
  <si>
    <t>ADCO Technik GmbH</t>
  </si>
  <si>
    <t>Nachhaltige Produktion von Photo-Bioreaktoren für den Einsatz an großflächigen Glasfassaden</t>
  </si>
  <si>
    <t>Das Ziel dieser Prozessinnovation besteht in der Entwicklung einer Verfahrenstechnologie zur nachhaltigen Produktion von Photo-Bioreaktoren für den Einsatz an großflächigen Glasfassaden.</t>
  </si>
  <si>
    <t>18184 - Broderstorf</t>
  </si>
  <si>
    <t>Automatisierung einer Nivelliervorrichtung zur Justierung additiv umwickelter Spanten</t>
  </si>
  <si>
    <t>Ziel ist die Entwicklung einer automatisierten Nivelliervorrichtung zur schnelleren Positionierung von Spanten in definierten Abständen zueinander. Die Harmonisierung mit einem Roboter ermöglicht im Anschluss eine genauere Applikation von CFK-Fasern.</t>
  </si>
  <si>
    <t>A. Vierling Elektrohandel GmbH</t>
  </si>
  <si>
    <t>Entwicklung eines teilautomatisierten Prüfstandes im Rahmen der Qualitätssichernden maßnahmen für mobile Heizanlagen</t>
  </si>
  <si>
    <t>In der Prozessinnovation soll ein Prüfstand zur Warenausgangskontrolle der mobilen Heizanlagen entwickelt werden, der die bislang händisch ausgeführten Prüftätigkeiten automatisiert.</t>
  </si>
  <si>
    <t>Landtechnisches Lohnunter- nehmen Otto Hamester GmbH</t>
  </si>
  <si>
    <t>Einführung eines autarken Planungsmoduls zur Durchführung sensorüberwachter Dienstleistungsprozesse</t>
  </si>
  <si>
    <t>Entwicklung einer Planungsmethode zur Effizienzsteigerung bei der Verschlauchung von Schlägen. Für eine bessere Datengrundlage werden weitere sensorbasierte Messstellen analysiert und implementiert.</t>
  </si>
  <si>
    <t>19205 - Mühlen Eichsen</t>
  </si>
  <si>
    <t>Classic Conditorei GmbH</t>
  </si>
  <si>
    <t>Angewandte Bioökonomie akustischer Gefriertechnologien in Lebensmittelmanufakturen</t>
  </si>
  <si>
    <t>Ziel des Vorhabens der Prozessinnovation bei der Classic Conditorei ist die innovative Verbesserung der Gefriertechnologie durch Schall-Beeinflussung, um kürzere Verfahrenszeiten, weniger Energieverbrauch und höhere Lebensmittelqualität zu erreichen.</t>
  </si>
  <si>
    <t>18209 - Steffenshagen</t>
  </si>
  <si>
    <t>Sensorgestützte Datenerfassung in der Produktion</t>
  </si>
  <si>
    <t>Implementierung eines teilautomatisierten Umrüstungsprozesses für behindertengerechte Fahrzeuge</t>
  </si>
  <si>
    <t>MeSPa_progress</t>
  </si>
  <si>
    <t>frische Wäsche GmbH &amp; Co. KG</t>
  </si>
  <si>
    <t>Maschinendatenerfassung</t>
  </si>
  <si>
    <t>TEDI Technische Dienste GmbH</t>
  </si>
  <si>
    <t>Automatisierte Zustandserfassung von Zerspanungswerkzeugen auf Basis mikroskopischer Schneidenaufnahmen</t>
  </si>
  <si>
    <t>WERIMO  Werkzeugbau und Industriemontagen GmbH</t>
  </si>
  <si>
    <t>Einführung und Automatisierung von Laserschweißverfahren zur Optimierung der Fertigungssystematik von Rundschweißnähten</t>
  </si>
  <si>
    <t>Die Zielstellung des Projektes ist die Automatisierung von Rundschweißprozessen für Druckleitungen und dessen Prüfung innerhalb systematisierter Verfahren zu beschleunigen und qualitativ zu verbessern.</t>
  </si>
  <si>
    <t>23992 - Neukloster</t>
  </si>
  <si>
    <t>High-Precision Automated Blind Rivet NUT Installation in CFRP Structures</t>
  </si>
  <si>
    <t>LTA Anlagentechnik GmbH</t>
  </si>
  <si>
    <t>Lokalisierung und Verfolgung von Paletten entlang der Wertschöpfungskette</t>
  </si>
  <si>
    <t>Ziel des Projektes ist die Lokalisierung und Verfolgung von Paletten entlang der Wertschöpfungskette zur Effizienzsteigerung und Reduzierung der Rüstzeiten</t>
  </si>
  <si>
    <t>19071 - Brüsewitz</t>
  </si>
  <si>
    <t>BoA MarineTech GmbH</t>
  </si>
  <si>
    <t>Entwicklung einer digitalisierten Individualteilproduktion für maritime Ausbauelemente mit Verstärkungsstrukturen</t>
  </si>
  <si>
    <t>Entwicklung einer sensorbasierten Bördeleinheit zur Prozessentlastung und Steigerung der Fertigungseffizienz bei Metallkomponenten</t>
  </si>
  <si>
    <t>Tischlerei Hinz, Michael Hinz</t>
  </si>
  <si>
    <t>Entwicklung einer Laserschneidanlage zur Integration in die individuelle Einzelfertigung</t>
  </si>
  <si>
    <t>Huth, Uta</t>
  </si>
  <si>
    <t>Schaffung von Voraussetzungen zur seriellen Produktion von Bekleidung auf Bedarf, individuell in Passform und Designvielfalt</t>
  </si>
  <si>
    <t>Bekleidung - individuell - nachhaltig - kreativ - digital auf Basis eines modularen Designkonzeptes und der Produktion auf Bedarf</t>
  </si>
  <si>
    <t>Hanseatic Rohr GmbH</t>
  </si>
  <si>
    <t>Rohrnahtvorbereitung mittels Automatisierung; hier: CNC Drehmaschine</t>
  </si>
  <si>
    <t>Anschaffung einer CNC Drehmaschine für die Rohrnahtvorbereitung als Ergebnis der Prozessinnovation - Flexible Bearbeitung von Rohrverbindungen durch Automatisierung</t>
  </si>
  <si>
    <t>18211 - Admannshagen-Bargeshagen</t>
  </si>
  <si>
    <t>Ziel des Vorhabens ist die Integration moderner Maschinen an einen digitalen Zwilling zur Digitalisierung von Prozessschritten</t>
  </si>
  <si>
    <t>Investition in die Prozessinnovation der Handhabungsprozesse für Fertigungsnester zum Biegen und Stanzen</t>
  </si>
  <si>
    <t>Ziel des Vorhabens ist es, in die im Rahmen der Prozessinnovation gewonnen Erkenntnisse zu investieren und auf zwei weitere Fertigungslinien im Unternehmen zu übertragen. Damit eine homogenisierte Produktionsteuerung weiterhin möglich ist.</t>
  </si>
  <si>
    <t>Folgeinvestition zum Projekt TBI-5-030 ("DUroboS")</t>
  </si>
  <si>
    <t>Investition in Folge des Projektes "Erhöhung der Qualität und Produktivität bei der Fertigung von Rundgehäusen"</t>
  </si>
  <si>
    <t>In Folge der Prozessinnovation mit dem Titel "Erhöhung der Qualität und Produktivität bei der Fertigung von Rundgehäusen" sollen Investitionen getätigt werden, um die erarbeiteten Konzepte erfolgreich umsetzen zu können.</t>
  </si>
  <si>
    <t>CNC Produktions-UG (haftungsbeschränkt)</t>
  </si>
  <si>
    <t>Investitionen zur Umsetzung des Projektes "Einführung eines rechnerunterstützten Qualitätssicherungssystems"</t>
  </si>
  <si>
    <t>Die CNC Produktions-UG produziert Dreh- und Frästeile sowie Baugruppen mit hohen Qualitätsanforderungen. Ziel ist es, im gesamten Unternehmen ein rechnerunterstütztes QS-System mit digitalen Messplätzen einzuführen.</t>
  </si>
  <si>
    <t>Einführung eines technologischen Prozesses zur seriellen Herstellung und Kalibrierung von MEMS-Wasserstoffsensoren</t>
  </si>
  <si>
    <t>Es wird eine Technologie für die Fertigung von H2-Sensor MEMS-Sensoren eingeführt, die von der Abscheidung und Strukturierung der Funktionsschichten auf Wafer-Ebene bis zum Vereinzeln und zur Integration in ein Bauteil reicht (Back-End-Technologie).</t>
  </si>
  <si>
    <t>Scannen von Textilien</t>
  </si>
  <si>
    <t>Gechipte Textilien können mittels Chip un der Lesetechnik ein- und ausgelesen werden. Die Nachverfolgung der Textilien wird damit gewährleistet.</t>
  </si>
  <si>
    <t>LBD GmbH</t>
  </si>
  <si>
    <t>Digitalisierung und Visualisierung</t>
  </si>
  <si>
    <t>Mithilfe von digitalen Technologien wollen wir die Arbeitsprozesse und Arbeitsumgebungen modernisieren und optimieren. Ziel ist es, die Effizienz, Produktivität und Flexibilität der Mitarbeiter zu verbessern, Kosten zu senken.</t>
  </si>
  <si>
    <t>Investition in Folge der Prozessinnovation zur robotergestützten Fertigung fahrzeugtechnischer Komponenten</t>
  </si>
  <si>
    <t>Anschlussinvestition zur Prozessinnovation mit dem Ziel der Einführung eines automatisierten Schweißsystems zur Fertigung fahrzeugtechnischer Komponenten verschiedenster Geometrien und Materialien</t>
  </si>
  <si>
    <t>Miniaturisierung und Automatisierung von Prozessen im Prüflabor</t>
  </si>
  <si>
    <t>Das Ziel besteht darin Prozesse bei den biologischen und den virologischen Prüfverfahren zu minaturisieren und automatisieren, um Ressourcen einzusparen und die Wettbewerbsfähigkeit zu erhöhen. Die Daten aus Projekt TBI-5-029 bestätigen dies.</t>
  </si>
  <si>
    <t>Investition in Folge der Überprüfung und Anpassung aller Prozesse bei Einführung einer Automation</t>
  </si>
  <si>
    <t>Im Zuge der Einführung einer Automation im Unternehmen wurden alle vor- und nachgelagerten Prozesse sowohl in der Produktion als auch in der Verwaltung umstrukturiert und angepasst was einen entsprechenden Investitionsbedarf nach sich zog.</t>
  </si>
  <si>
    <t>Folgeinvestition zum Projekt TBI-V-5-054</t>
  </si>
  <si>
    <t>Die Investition dient der Aufwertung der Oberflächengüte und der 3D-Verformung der Bleche. Ziele sind optische Aspekte und eine Vielzahl von Konturen und Formen. Investiert wird in eine robotergestützte Schleifmasch.+Absaugung+Blechumformmaschine.</t>
  </si>
  <si>
    <t>Investition in Folge der Prozessinnovation TBI-5-007</t>
  </si>
  <si>
    <t>Zur Fortführung der beantragten Prozessinnovation ist eine Investition in eine Präzisionsdrehmaschine notwendig. Konzeptions- und       Planungsphase in der Prozessinnovation konnten bereits erfolgreichen abgeschlossen werden</t>
  </si>
  <si>
    <t>Automatisierte Scheibenklebeanlage zur Herstellung von großflächigen Glaselementen für Bioenergiefassaden</t>
  </si>
  <si>
    <t>Hadrian GmbH &amp; Co. Metall- und Kunststofftechnik KG</t>
  </si>
  <si>
    <t>Einführung eines rechnerunterstütztem QS-Systems unter Nutzung der digitalunterstützten Werkerselbstprüfung</t>
  </si>
  <si>
    <t>17438 - Wolgast</t>
  </si>
  <si>
    <t>Investition in Folge einer Prozessinnovation zur intelligenten Erfassung von Rohstoffen und Halbzeugen</t>
  </si>
  <si>
    <t>Investitionen in Folge der Prozessinnovation TBI-V-5-073</t>
  </si>
  <si>
    <t>Investitionen in hochpräzise Mess- und Markiertechnik zur weiteren Umsetzung der zuvor durchgeführten Prozessinnovation.</t>
  </si>
  <si>
    <t>Cortronik GmbH</t>
  </si>
  <si>
    <t>Entwicklung von hochbiokompatiblen, gecoverten Stents zur signifikanten Verbesserung von PatientenversorgungsQualität und klinischen Ergebnissen</t>
  </si>
  <si>
    <t>Das Ziel des Verbundvorhabens ist die Entwicklung innovativer gecoverten Gefäßprothesen. Dabei liegt der Fokus auf dem Einsatz innovativer Polymer sowie Perikard als biokompatible Cover-Materialien.</t>
  </si>
  <si>
    <t>028</t>
  </si>
  <si>
    <t>ROWEMed AG - Medical 4 Life</t>
  </si>
  <si>
    <t>MediFlow - Innovatives Filtrations- und Reservoirsystem zur Steigerung der Patienten- und Prozesssicherheit in der personalisierten Zell- und Gentherapie</t>
  </si>
  <si>
    <t>Das Ziel des Verbundvorhabens ist die Entwicklung eines innovativen modularen Fluidhandling-Systems als neue Produktfamilie der RoweMed AG - Medical 4 Life für hochpersonalisierte Anwendungen in der Zell- und Gentherapie.</t>
  </si>
  <si>
    <t>PLANET AI GmbH</t>
  </si>
  <si>
    <t>SPOC-AI: Erweiterung von RAG-Systemen und Entwicklung adaptiver Kl-Agenten für die Automatisierung komplexer Prozesse</t>
  </si>
  <si>
    <t>Mit Kl-Assistenten, die auf beliebige Fachgebiete spezialisierbar sind, sollen komplexe Aufgäben gelöst
werden, indem mehrere Kl-Agenten diese als Team lösen.</t>
  </si>
  <si>
    <t>GESMEX EXCHANGERS GmbH</t>
  </si>
  <si>
    <t>Reaktorplatte NH3-grün</t>
  </si>
  <si>
    <t>Entwicklung und Erprobung einer Wärmeübertragerplatte zum Einsatz in Reaktorsystemen zur Gewinnung von grünem Ammoniak in den Prozessen der Ammoniaksynthese, Ammoniakreformierung und dem Ammoniakcracking.</t>
  </si>
  <si>
    <t>SensID GmbH</t>
  </si>
  <si>
    <t>Erforschung und Entwicklung neuartiger Qualitätskontrollen für die Analytik von Methylierung</t>
  </si>
  <si>
    <t>Erforschung und Entwicklung neuartiger, zertifizierter Qualitätskontrollen für die Analytik von in der in-vitro-Diagnostik relevanten epigenetischen Markern bezüglich des Methylierungsstatus von Zellmaterial und in der nicht-invasiven Flüssigbiopsie.</t>
  </si>
  <si>
    <t>S.K.M. Informatik GmbH</t>
  </si>
  <si>
    <t>Digitale Prozesskette für Robotik und Automatisierung in additiven DED-Prozessen</t>
  </si>
  <si>
    <t>Entwicklung einer Sensor-integrierten CAD/CAM-Lösung zum automatisierten Verbindungsschweißen von komplexen 3D Schweißbaugruppen mit Robotern - durch fertigungsbegleitende Erstellung eines digitalen Bauteil-Abbildes. (Digital Shadow)</t>
  </si>
  <si>
    <t>NEO-Patch I</t>
  </si>
  <si>
    <t>Im Rahmen des Projekts NEO-Patch soll ein modularer MRT tauglicher Patientenmonitor und dessen drahtlose
Sensorik entwickelt werden. Ein Überwachungsmonitor dient der Erfassung der Vitalfunktionen und Vitalparameter.</t>
  </si>
  <si>
    <t>OTN Implants Germany GmbH</t>
  </si>
  <si>
    <t>BADAL next "Innovatives Knochenverankerungssystem für bionische Armprothesen"</t>
  </si>
  <si>
    <t>Innerhalb des Vorhabens wird das Ziel der Entwicklung eines innovaiven Knochenverankerungssystems für bionische Armprothesen verfolgt, bestehend aus einem passivem Implantat, Elektronik sowie Muskel- und Nervenelektroden.</t>
  </si>
  <si>
    <t>INFOKOM Informations- und Kommunikationsgesellschaft mbH</t>
  </si>
  <si>
    <t>Expertensystem und Systemintegration in die Telematikplattform</t>
  </si>
  <si>
    <t>Ziel des Projektes ist die Verbesserung der Diagnose und der Therapiekontrolle und damit auch der Versorgung von Patienten mit rheumatoider Arthritis mittels innovativer Infrarot-Thermographie als telemedizinisches Angebot.</t>
  </si>
  <si>
    <t>Voxelfill-Entwicklung eines hybriden Extrusionsverfahrens zur Verringerung der Anisotropie in der additiven Fertigung</t>
  </si>
  <si>
    <t>Im Rahmen des Gesamtprojektes sollen Druckerkomponenten, Firmware, Software und Verfahren entwickelt werden. Das Zusammenspiel dieser Aspekte ermöglicht das zu entwickelnde hybride Extrusionsverfahren.</t>
  </si>
  <si>
    <t>Energie-Sys (Kombinierte energieautarke Produktionshalle mit Büro)</t>
  </si>
  <si>
    <t>Die gemeinsame energetische Bewertung von Produktion und Büro gestattet es, die auf unterschiedlichen Zeitskalen
ablaufenden Prozesse: Energiewandlung, Speicherung und Verbrauch so zu kombinieren, dass gewünschte
energetische Autarkie erreicht wird.</t>
  </si>
  <si>
    <t>Dimensionics GmbH Zweigniederlassung Rostock</t>
  </si>
  <si>
    <t>CeraCoatPlus: Entwicklung eines Systems zur automatischen PECVD-Modifizierung von porösen Grün- und Braunlingen</t>
  </si>
  <si>
    <t>Mit plasmaunterstützter chemischer Gasphasenabscheidung wird berührungslos auf Prüflinge eine Funktionsbeschichtung aufgetragen. Diese wirkt in die komplex geformten Geometrien hinein. Das Verfahren lässt sich modular in die Messprozedur integrieren.</t>
  </si>
  <si>
    <t>Dr. Diestel GmbH</t>
  </si>
  <si>
    <t>Datenorientierte Automationsanalyse für luft- und klimatechnische Gebäudeausrüstungen zur Verbesserung der Energieeffizienz</t>
  </si>
  <si>
    <t>Es soll eine Produkt- und Verfahrenslösung entwickelt werden, die auf einer flexibel konfigurierbaren datenorientierten Automationsanalyse luft- und klimatechnischer Gebäudeausrüstungen zur Ermittlung von Energiesparpotentialen basiert.</t>
  </si>
  <si>
    <t>BerlinAnalytix GmbH, Zweigniederlassung Rostock</t>
  </si>
  <si>
    <t>Entwicklung eines innovativen Click-Chemie-Verfahrens zur Detektion von kollagenbasierten Medizinprodukten in histologischen Schnittpräparaten zur Darstellung der validen Materialstandzeit</t>
  </si>
  <si>
    <t>Das Ziel des vorliegenden Projektes ist die Entwicklung von innovativen Untersuchungsmethoden/Verfahren zur exakten Analyse der Degradation von kollagenbasierten Medizinprodukten und Biomaterialien.</t>
  </si>
  <si>
    <t>Batarow Hydrogen GmbH</t>
  </si>
  <si>
    <t>Entwicklung dezentraler Wasserstoffbetankungssysteme mit direkter Kopplung an Solaranlagen</t>
  </si>
  <si>
    <t>Im Projekt sollen neuartige PEM-Elektrolyse-Stacks angewendet werden. Die damit bestückten PEM-Elektrolysesysteme sollen direkt an erneuerbare Energiequellen, vorzugsweise Solaranlagen, gekoppelt werden und so dezentrale H2-Betankungen ermöglichen.</t>
  </si>
  <si>
    <t>18276 - Lüssow</t>
  </si>
  <si>
    <t>GenSys GmbH</t>
  </si>
  <si>
    <t>Entwicklung eines skalierbaren Brennstoffmoduls zur Beimischung von grünem Methanol</t>
  </si>
  <si>
    <t>Umsetzung eines langfristig betriebssicheren und retrofitfähigen Emulsionsbrennstoffmoduls, welches die Beimischung grünen Methanols ermöglicht (in Form eines skalierbaren Baukastens zur Verwendung für gängige Schiffsdiesel</t>
  </si>
  <si>
    <t>Individualisierte Ti-Implantate</t>
  </si>
  <si>
    <t>Das Ziel dieses Verbundprojektes "indTiplant" ist die Erarbeitung einer Technologie zur Herstellung von individualisierten orthopädischen Implantaten mit biokompatiblen und antibakteriellen Oberflächen.</t>
  </si>
  <si>
    <t>Hydronauten GmbH</t>
  </si>
  <si>
    <t>Effiziente Pulsationsdämpfung durch integrierte ANC-Technologie und maßgeschneiderte Regelungsstrategien</t>
  </si>
  <si>
    <t>Entwicklung innovativer Regelungskonzepte für ANC-Technologie in Pumpensystemen, einschließlich einer modularen Hardware-Plattform und Prüfstand für effiziente Pulsationsdämpfung.</t>
  </si>
  <si>
    <t>Photonion GmbH</t>
  </si>
  <si>
    <t>Entwicklung eines High-Performance Aerosol-Einzelpartikel-Lasermassenspektrometers</t>
  </si>
  <si>
    <t>Ziel im Verbundvorhaben ist die Neuentwicklung eines leistungsstarken, robusten und vielseitigen Einzelpartikelmassenspektrometers zur massenspektrometrischei Charakterisierung einzelner Aerosolpartikel und ihrer chemischen und physikalischen Analyse</t>
  </si>
  <si>
    <t>Leukhardt Schaltanlagen Systemtechnik GmbH</t>
  </si>
  <si>
    <t>ACZ25 - Entwicklung einer innovativen Hardwareplattform für Sensorik und Steuerung</t>
  </si>
  <si>
    <t>Die Partner entwickeln eine innovative, automatische Crimpzange für Hülsen bis zu einem Querschnitt von 2,5 mm². Dabei kommen neue Werkstoffe zum Einsatz. Die Lösung kann verschiedene Hülsentypen verwenden.</t>
  </si>
  <si>
    <t>Human Med AG</t>
  </si>
  <si>
    <t>Entwicklung eines Gerätes für die kombinierte Vibrations- und Wasserstrahl-assistierte Liposuktion</t>
  </si>
  <si>
    <t>Entwicklung eines Gerätes für die kombinierte Vibrations- und Wasserstrahl-assistierte Liposuktion unter Neu-
entwicklung anwendungsspezifischer Kanülentypen. Zusätzliche Entwicklung eines 3D-gedruckten Models
zur Schulung der praktischen Anwendung.</t>
  </si>
  <si>
    <t>Altow Digital Innovation GmbH &amp; Co.KG</t>
  </si>
  <si>
    <t>SPOC-AI - Vertrauensvolle Mensch-Kl Interaktion</t>
  </si>
  <si>
    <t>In diesem Einzelvorhaben werden neue Interaktionsformen mit Kl und Kl-Agenten-Teams erforscht und aus den Erkenntnissen eine marktreife Bedienoberfläche für das Gesamtprojekt entwickelt.</t>
  </si>
  <si>
    <t>BIOSERV Analytik- und Medizinprodukte GmbH</t>
  </si>
  <si>
    <t>Erarbeitung eines neuartigen dynamischen Verfahrens zur prüfung von Gefäßprothesen/Kathetern auf Hämokompatibilität/Biokompatibilität</t>
  </si>
  <si>
    <t>Es wird ein dynamischer Hämokompatibilitätstest und ein Standardimplantationsverfahren im Kleintiermodell zur Biokompatibilitätsprüfung gecoverter Stents zur Voraussage thrombogener Eigenschaften und systemischer Verträglichkeitsdaten zur Langzeitperforma</t>
  </si>
  <si>
    <t>Schmidt, Johann-Gottfried</t>
  </si>
  <si>
    <t>Orgel-Pfeifen aus Aluminiumlegierungen</t>
  </si>
  <si>
    <t>Orgelpfeifen aus Aluminiumlegierungen herstellen, die gegenüber bisher gebräuchlichen Blei-Zinn-Legierungen
kriechbeständiger, korrosionsbeständiger, leichter, preiswerter und ungiftig sind, Subsitionsmaterial für Blei (EU-Verbot)</t>
  </si>
  <si>
    <t>18198 - Kritzmow</t>
  </si>
  <si>
    <t>XOTO Technology GmbH</t>
  </si>
  <si>
    <t>WundPro</t>
  </si>
  <si>
    <t>Produkt- und Verfahrensentwicklung einer innovativen vollautomatisierten und nicht-invasiven universell einsetzbaren Wundtiefenerfassung, Wundranderkennung zur verbesserten Regenerationsbeurteilung chronischer und komplizierter Wunden</t>
  </si>
  <si>
    <t>ZM Präzisionsdentaltechnik GmbH</t>
  </si>
  <si>
    <t>Entwicklung einer Glaslot-basierten Funktionalisierungstechnologie für dentale und orthopädische Biokeramiken</t>
  </si>
  <si>
    <t>Das Ziel des Teilprojektes LOTOFU ist die Etablierung der Oberflächenfunktionalisierung von Biokeramiken mittels geeigneter Glaslote, die in der orthopädischen Chirurgie sowie im Bereich implantatgetragener Kronen eingesetzt werden.</t>
  </si>
  <si>
    <t>AKROS Energy GmbH</t>
  </si>
  <si>
    <t>Bau von prototypischen Anlagen zur Wasserstoffspeicherung</t>
  </si>
  <si>
    <t>Entwicklung eines neuartigen Wasserstofftransportmediums auf Basis von Formiatsalzen</t>
  </si>
  <si>
    <t>18299 - Laage</t>
  </si>
  <si>
    <t>Enzymicals AG</t>
  </si>
  <si>
    <t>Fortschrittliche biotechnologische Verfahren zur Produktion von Mannosidasen und spottbaren Allergenen in Pichia pastoris</t>
  </si>
  <si>
    <t>Entwicklung eines Multiplex-ELISA-Microspot-Systems zur Allergiediagnostik, Einsatz von OpenPichia- und GlycoSwitch-Technologien zur Produktion von Designerallergenen. Kooperation mit Euroimmun und weiteren Partnern zur Verbesserung der Diagnostik.</t>
  </si>
  <si>
    <t>DEJ Technology GmbH</t>
  </si>
  <si>
    <t>KI-Framework Bildanalyse</t>
  </si>
  <si>
    <t>Es wird ein KI-Modell zur Bildsegmentierung und Analyse von Frakturen erstellt. Dieser erkennt den Heilungszustand des Knochens und beschleunigt die Behandlung von Pseudarthrosen.</t>
  </si>
  <si>
    <t>18107 - Elmenhorst/Lichtenhagen</t>
  </si>
  <si>
    <t>LOOP - Wärmeauskopplung und Einspeicherung</t>
  </si>
  <si>
    <t>Entwicklung neuer Technologien für SpeicherLösungen mittels Wasserstoff und Wasser</t>
  </si>
  <si>
    <t>Das Vorhaben verfolgt die Entwicklung und Fertigung eines Wasserstoffniederdruck- und eines Wasserstoffhochdrucktanks sowie eines Wasser-Wärmespeichers, dessen Design eine Größen- und Geometrievariabilität ermöglicht.</t>
  </si>
  <si>
    <t>TAB Technologie- und Anlagen- Bau, Engineering- und</t>
  </si>
  <si>
    <t>Entwicklung eines neuartigen Kristallisators für die Herstellung eines Wasserstofftransportmediums auf Basis von Formiatsalzen</t>
  </si>
  <si>
    <t>KeyVance IT GmbH</t>
  </si>
  <si>
    <t>KI-als-Service: automatisierte Vorgangsbearbeitung in Maklerpools</t>
  </si>
  <si>
    <t>Entwicklung einer KI-basierten Branchenlösung für Maklerpools, u. Ä. zur Konfigurierung und Automatisierung von integrierten Geschäftsprozessen.</t>
  </si>
  <si>
    <t>17036 - Neubrandenburg</t>
  </si>
  <si>
    <t>EEW Special Pipe Constructions GmbH</t>
  </si>
  <si>
    <t>Generierung des Systemverhaltens eines Monopile-Produktzwillings</t>
  </si>
  <si>
    <t>Im Einzelvorhaben MonoTwin wird das Systemverhaltens eines Monopile-Produktzwillings generiert. Ziel ist es, die für die Wartung und Instandhaltung von Monopiles nützlichen Daten während der Produktion zusammen zu tragen und aufzubereiten.</t>
  </si>
  <si>
    <t>011</t>
  </si>
  <si>
    <t>Entwicklung einer robusten Drohne zur automatischen Erfassung von Ist-Zuständen</t>
  </si>
  <si>
    <t>Im Einzelvorhaben RoToDrone wird eine mobile Flugeinheit zur automatischen Erfassung der sich im Freilager befindlichen Bauteile realisiert. Bestandteil des Projektes sind der Drohnenaufbau, deren Einsatz sowie die Flugplanplanung.</t>
  </si>
  <si>
    <t>IMAGE Information Systems Europe GmbH</t>
  </si>
  <si>
    <t>Entwicklung und Integration eines KI-gestützten Röntgen-Interaktionssystems</t>
  </si>
  <si>
    <t>Das FuE "Frakturheilungsassistent" entwickelt einen KI-basierten Assistenten für Prognose und Therapie von Knochenheilungsstörungen. Er ermöglicht personalisierte Behandlungsplanung durch automatisierte Prognosen.</t>
  </si>
  <si>
    <t>EUROIMMUN Medizinische Labordiagnostika AG,</t>
  </si>
  <si>
    <t>Beschichtung von ELISA-Wells mit Allergen-Mikrospots und Entwicklung eines angeschlossenen Laborsystems</t>
  </si>
  <si>
    <t>Etablierung miniaturisierter Multiplex-Tests auf Basis eines ELISA-Mikrospot-Systems, bei dem eine Vielzahl von gereinigten Einzelkomponenten wie auch Allergen- auf engstem Raum in Form definierter Punkte gespottet werden.</t>
  </si>
  <si>
    <t>In silico-Bearbeitung und -Auswertung von mittels miniaturisierter Träger erhaltener Daten</t>
  </si>
  <si>
    <t>Gegenstand des Vorhabens ist die IT- bzw. KI-gestützte Bearbeitung, Optimierung und Auswertung von aus miniaturisierten Mikrospots gewonnenen Bilddaten, um die Erfassung von Signalen trotz maximaler Spotverdichtung zu ermöglichen.</t>
  </si>
  <si>
    <t>Konstruktive u. fertigungstechnische Entwicklung einer modularen Orthese zur Versorgung der Charcot-Arthropathie</t>
  </si>
  <si>
    <t>Generierung einer modularen Entlastungsorthese zur Charcot-Fuß-Versorgung mittels additiver Fertigungstechnologie unter Berücksichtigung biomechanischer Analysen und sensorischer Datenerhebung</t>
  </si>
  <si>
    <t>Miltenyi Biotec B.V. &amp; Co. KG Niederlassung Teterow</t>
  </si>
  <si>
    <t>Next-Generation Zell- und Gentherapieplattform zur Point-of-Care Therapie (Technologieplattform, Reagenzien, Disposables und Translation)</t>
  </si>
  <si>
    <t>Erarbeitung einer Point-of-Care-Plattform für Zell- und Gentherapien: Erforschung von Biomarkern, Neoantigenen
und neuen Reagenzien, GMP-Herstellung, Integration von Kl und Vorbereitung der klinischen Translation.</t>
  </si>
  <si>
    <t>Next-Generation Zell- und Gentherapieplattform zur Point-of-Care Therapie (Technologieplattform, Reagenzien und Disposables)</t>
  </si>
  <si>
    <t>Erarbeitung einer neuen Generation von Einwegkomponenten: Maximierung der Verwechslungssicherheit von Einwegkomponenten mit dem Ziel der Fehlerreduktion bei der Zellproduktherstellung. Testung von Möglichkeiten zur Keimzahlverringerung.</t>
  </si>
  <si>
    <t>Mecklenburger Metallguß GmbH</t>
  </si>
  <si>
    <t>Entwicklung eines fertigungsoptimierten LatentWärmespeicher</t>
  </si>
  <si>
    <t>Entwicklung eines Systems zur fernhantierten Erfassung von relevanten Prüfdaten an Konradcontainern</t>
  </si>
  <si>
    <t>SpanSet Axzion GmbH</t>
  </si>
  <si>
    <t>Entwicklung eines XXL-Tools für Gewichte bis zu 4000 t (WLL)</t>
  </si>
  <si>
    <t>Entwicklung der intelligenten Steuerungstechnik für prüfung eines XXL-Tools - "FiFO-Test"</t>
  </si>
  <si>
    <t>MOMO - Modular Orthosis and Manufacturing Optimization for Additively Supported Rhizarthrosis Treatment</t>
  </si>
  <si>
    <t>ProTec Diagnostics GmbH</t>
  </si>
  <si>
    <t>Entwicklung eines Enzymoptimierungsverfahrens und Erstellung funktionaler Urethanasen als Proof of Concept</t>
  </si>
  <si>
    <t>Prozessentwicklung zur Unterwasser-Oberflächenvorbereitung und -beschichtung</t>
  </si>
  <si>
    <t>Erstellung eines nachvollziehbaren Kl-Assistenzsystems zur Unterstützung bei der Demenzdiagnostik</t>
  </si>
  <si>
    <t>Kl-gestützte MRT-Auswertung: Entwicklung einer integrierten Anwendung</t>
  </si>
  <si>
    <t>Entwicklung, Implementierung und Validierung flexibler Assistenzsysteme zur Qualitätssicherung im Schweißprozess</t>
  </si>
  <si>
    <t>Entwicklung eines Verfahrens zur Produktion von Halbzeugen aus solvolytisch recycelten Carbonfasern und aufgereinigten Kohlenwasserstoffen</t>
  </si>
  <si>
    <t>Systementwicklung zur optimal geregelten Betriebsweise eines PEM-EHC</t>
  </si>
  <si>
    <t>Störtebeker Brennerei GmbH</t>
  </si>
  <si>
    <t>Entwicklung von aromatischen Getränken mit und ohne Alkohol unter Einsatz neuer Methoden und der Nebenströme</t>
  </si>
  <si>
    <t>18586 - Mönchgut, Ostseebad</t>
  </si>
  <si>
    <t>ReLumen - Beiträge für die Entwicklung, Prototypisierung und prüfung hochbiokompatibler gecoverter Stents</t>
  </si>
  <si>
    <t>Der IIB e.V. erbringt in ReLumen Entwicklungsbeiträge für innovative gecoverte Stents von der Designentwicklung und Prototypisierung, über die biologische Charakterisierung bis zur Entwicklung und Validierung von Prüftechnologien.</t>
  </si>
  <si>
    <t>Schweißtechnische Lehr- und Versuchsanstalt SLV</t>
  </si>
  <si>
    <t>Laserbasierte Technologie zur hochpräzisen Fertigung komplexer 3D-Plattenstrukturen</t>
  </si>
  <si>
    <t>Ziel ist die Entwicklung einer Technologie zur industriellen Fertigung komplexer 3D-Plattenstrukturen unter Berücksichtigung konstruktiver und materialspezifischer Einflüsse sowie eines Anlagenkonzeptes zur serientauglichen Umsetzung der Fügeprozesse</t>
  </si>
  <si>
    <t>Roboter- und sensorgestütztes mehrlagiges Auftrag- und VerbindungsSchweißen</t>
  </si>
  <si>
    <t>Ziel des Projekts ist die Prozess- und Datenbankentwicklung für ein Hard- und Softwaresystem zum automatisierten und sensorgestützten Schweißen komplexer 3D-Bauteile für individuelle mehrlagige Schweiß- und AM-Aufgaben.</t>
  </si>
  <si>
    <t>Institut für Implantattechnologie und Biomaterialien</t>
  </si>
  <si>
    <t>BADAL next "EntwicklungsBeiträge für ein innovatives Knochenverankerungssystem für bionische Armprothesen"</t>
  </si>
  <si>
    <t>Das Ziel ist die Entwicklung eines innovativen Knochenverankerungssystems für bionische Armprothesen. Der IIB e.V. erbringt Entwicklungsbeiträge für Design der Endoprothese mit Fixierungssystem, Prüfung und Zulassung.</t>
  </si>
  <si>
    <t>Fügetechnologie zur Fertigung von Orgel-Pfeifen aus Aluminiumlegierungen</t>
  </si>
  <si>
    <t>Ziel ist die Entwicklung eines innovativen Schweißprozesses für ein reproduzierbares Fügeverfahren von Orgel-Pfeifen aus Aluminiumlegierungen, welche konventionell bisher aus gesundheitlich bedenklichen Zinn-Blei-Legierungen gefertigt werden.</t>
  </si>
  <si>
    <t>H.I.A.T. gGmbH</t>
  </si>
  <si>
    <t>Entwicklung einer neuartigen Zellstruktur zur Herstellung von kosten- und leistungseffizienten PEM-Elektrolyse-Stacks</t>
  </si>
  <si>
    <t>Entwickung einer neuartigen Zellstruktur zur Herstellung von kosten- und leistungseffizienten PEM-Elektrolyse-Stacks zur Anwendung in Wasserstoffbetankungsanlagen</t>
  </si>
  <si>
    <t>Produktionstechnologie- Institut WAVE gGmbH</t>
  </si>
  <si>
    <t>ACZ25 Entwicklung einer innovativen mechanischen Lösung unter Berücksichtigung von Werkstoffoptionen</t>
  </si>
  <si>
    <t>Entwicklung einer 3D-Fertigungstechnologie zur Mikrostrukturierung von individuellen Titanimplantaten</t>
  </si>
  <si>
    <t>Im Projekt "lnd3DTech" erfolgt die Entwicklung einer 3D-Fertigungstechnologie für die Herstellung der ind. Titanimplantate, insbesondere für die Erzeugung der zur Anhaftung der DVC-Beschichtung benötigten mikrostrukturierten Oberflächen.</t>
  </si>
  <si>
    <t>Entwicklung eines  Versuchsstandes und eines Schulungsmodells für die kombinierte Vibrations- und Wasserstrahl-assistierte Liposuktion</t>
  </si>
  <si>
    <t>Im Einzelvorhaben des Lehrstuhls für Mikrofluidik wird sowohl ein Versuchsstand für die wissenschaftliche
experimentelle Analyse und Optimierung als auch ein Schulungsmodell für das neuartige Liposuktionsverfahren
WAVE-Jet entwickelt.</t>
  </si>
  <si>
    <t>Entwicklung grundlegender 3D-Druckparameter für das Voxelfill-Verfahren</t>
  </si>
  <si>
    <t>Etablierung der Materialanforderungen und grundlegenden Verfahrensparameter zur Entwicklung des hybriden Extrusionsverfahrens zur Verringerung der Anisotropie</t>
  </si>
  <si>
    <t>Entwicklung eines neuartigen Verfahrens sowie Verbindungsmoleküls zur Charakterisierung der in vitro-Degradation von Gewebeersatzmaterialien auf Kollagenbasis  zum Zwecke der validen Prädiktion des in vivo-Abbauverhaltens</t>
  </si>
  <si>
    <t>Das Ziel des vorliegenden Projektes ist die Entwicklung von innovativen Untersuchungsmethoden/Verfahren zur exakten Analyse der Degradation von kollagenbasierten Medizinprodukten und Biomaterialien</t>
  </si>
  <si>
    <t>NEO-Patch II</t>
  </si>
  <si>
    <t>In NEO-Patch II soll ein modularer Patientenmonitor und dessen Sensorik mit neu zu entwickelnden Prüfmethoden iterativ auf seine MRT-Tauglichkeit untersucht werden. Im Fokus steht die Sicherheit des Patienten und die Vermeidung von Störquellen.</t>
  </si>
  <si>
    <t>"BoosterMeth" - Entwicklung eines retrofitfähigen Brennstoffmoduls zur Herstellung von Dieselöl/Methanol-Emulsionen</t>
  </si>
  <si>
    <t>Aufbau und motorische Erprobung eines retrofit-fähigen Brennstoffsystems zur Verwendung von Dieselöl/Methanol-Mischbrennstoffen für Großdieselmotoren in der Schifffahrt und im stationären Einsatz</t>
  </si>
  <si>
    <t>Zellbiologische Untersuchungen zur Entwicklung eines Gerätes für die kombinierte Vibrations- und Wasserstrahl-assistierte Liposuktion</t>
  </si>
  <si>
    <t>Ziel dieses Teilprojektes ist es, die zellbiologischen Informationen für die Entwicklung eines Gerätes für die kombinierte Vibrations- und Wasserstrahl-assistierte Liposuktion zu generieren.</t>
  </si>
  <si>
    <t>Untersuchungen zur plasmagestützten Erzeugung dünner Funktionsschichten auf porösen Bauteilen mittels PE-CVD</t>
  </si>
  <si>
    <t>Für diegravimetrische Dichtemessung von porösen Bauteilen nach dem archimedischen Prinzip werden mittels eines
Plasmaverfahrens dünne Funktionsschichten auf die zu messenden Bauteile aufgetragen. Im Projekt werden diese
Schichten entwickelt.</t>
  </si>
  <si>
    <t>BADAL next - In-vitro und in-vivo Evaluation</t>
  </si>
  <si>
    <t>Im Vorhaben wird das Ziel der Entwicklung eines neuromuskuloskelettalen Verankerungssystems für bionische Armprothesen verfolgt. Klinischerseits werden sämtliche Entwicklungsschritte von der Projektierung bis zur</t>
  </si>
  <si>
    <t>Entwicklung, additive Fertigung und Charakterisierung poröser PECVD-beschichteter Bauteile für die zerstörungsfreie Dichtemessung</t>
  </si>
  <si>
    <t>Erforschung und Charakterisierung von PECVD-Barriereschichten zur Oberflächenmodifizierung von porösen additiv gefertigten Bauteilen für eine verbesserte gravimetrische Dichtemessung.</t>
  </si>
  <si>
    <t>Baustein- und KI-basierte Analyseassistenz für die Energieoptimierung von RLT-Anlagen</t>
  </si>
  <si>
    <t>Das Ziel des Vorhabens ist die Schaffung technologischer und methodischer Komponenten für die datenorientierte Automationsanalyse von RLT-Anlagen. Dies wird über nachvollziehbare und baustein-orientierte KI-Lösungen realisiert.</t>
  </si>
  <si>
    <t>Entwicklung neuer Laserdesorptions- und lonisierungsprozesse für den Einsatz in High-Performance SPMS</t>
  </si>
  <si>
    <t>Neuentwicklung eines leistungsstarken, robusten und vielseitigen Einzelpartikelmassenspektrometers zur massenspektrometrischen Charakterisierung einzelner Aerosolpartikel und ihrer chemischen und physikalischen</t>
  </si>
  <si>
    <t>Institut für Polymer- und Produktionstechnologien gGmbH</t>
  </si>
  <si>
    <t>Struktur- und Materialentwicklung für ein 2-Schalenorthesenmodell</t>
  </si>
  <si>
    <t>Entwicklung von Materialien (recyclingfähig) sowie steifigkeitsangepassten Strukturen, die die Herstellung einer Zwei-Schalen-Orthese mittels 3D-Druck ermöglicht und gegenüber einer konventionellen Orthese einen verbesserten Traqekomfort aufweist.</t>
  </si>
  <si>
    <t>Tribologische und mechanische Charakterisierung mittels Glaslot funktionalisierter Biokeramiken für die dentale und orthopädische Anwendung (LOTOTRIBO)</t>
  </si>
  <si>
    <t>Ziel von LOTOTRIBO ist es, die Abriebeständigkeit keramischer Oberflächen, die mittels Glaslot funktionaljsiert werden, zu charakterisieren und zu prüfen, ob durch die Glaslotschicht sich die Spannungseinleitung in den umgebenden Knochen ändert.</t>
  </si>
  <si>
    <t>Entwicklung und Funktionalisierung alloplastischer Nanofasercover und Beiträge zur Vernetzung xenogener Materialien</t>
  </si>
  <si>
    <t>Entwicklung innovativer gecoverter Gefäßprothesen mittels Elektrospinnen biokompatibler Polymere als
Nanofasercovering, Beiträge zur Prozessierung v. Perikard-Covern, pharmakol. Funktionalisierung und
begleitende Charakterisierungsmethoden</t>
  </si>
  <si>
    <t>Präklinische Testung von Mikrostrukturierungen beziehungsweise Beschichtungen von Implantaten</t>
  </si>
  <si>
    <t>Die Arbeiten der Universitätsmedizin Greifswald sollen dazu beitragen, die neuartigen Oberflächenmodifikationen ausführlich präklinisch zu bewerten. Hierzu werden modernste Zellkulturversuche in 2D und 3D durchgeführt.</t>
  </si>
  <si>
    <t>Mikrostruktur und mechanische Eigenschaften nach dem Fügen dünner Al-Bleche</t>
  </si>
  <si>
    <t>Das Vorhaben verfolgt das Ziel, Orgelpfeifen aus Aluminiumlegierungen herzustellen, die gegenüber bisher gebräuchlichen Blei-Zinn-Legierungen kriechbeständiger, korrosionsbeständiger, leichter, preiswerter und ungiftig sind.</t>
  </si>
  <si>
    <t>Erforschung neuartiger Referenzmaterialien für die Analytik methylierter DNA am Beispiel des SRCAP Gens</t>
  </si>
  <si>
    <t>Erforschung neuartiger Referenzmaterialien bezogen auf epigenetische Marker (DANN-Methylierungsstatus) im Rahmen molekular- und zellbiologischer Analysen zum DEHMBA Symdrom (OMIM # 619595) u.a. unter Verwendung induziert pluripotenter Stammzellen.</t>
  </si>
  <si>
    <t>Erforschung und experimentelle Entwicklung einer technischen Lösung zur automatisierten Wundranderkennung</t>
  </si>
  <si>
    <t>Das Ziel des vorliegenden Gesamtprojektes beschreibt sich in der Produkt- und Verfahrensentwicklung einer innovativen vollautomatischen und nicht-invasiven universell einsetzbaren digitalen Wundtiefenmessung als auch automatisierter Wundranderkennung</t>
  </si>
  <si>
    <t>Entwicklung, Messvalidierung und Darstellung eines Registrierungssystems für Wunden im Rahmen der Entwicklung</t>
  </si>
  <si>
    <t>Projektziel ist die Produkt- und Verfahrensentwicklung eines innovativen vollautomatischen und nicht-invasiven universell einsetzbaren Wunddokumentationssystems</t>
  </si>
  <si>
    <t>Entwicklung optimierter Fügeverfahren für Offshore Elemente bis 4.000 t Gewicht</t>
  </si>
  <si>
    <t>Mathematische Methoden zur Analyse und Optimierung von Multiagentensystemen</t>
  </si>
  <si>
    <t>Entwicklung eines fundierteren Verständnisses von Agentensystemen auf Basis neuronaler Sprachmodelle (Large Language Models) mittels Verifikation von Ergebnissen, Entwicklung effizienterer Lernverfahren undn Anbindung komplexer externer Ressourcen.</t>
  </si>
  <si>
    <t>Evaluierung und Optimierung der Technologie im identifizierten Patientenkollektiv</t>
  </si>
  <si>
    <t>Ziel des Projektes ist die Verbesserung der Diagnos und der Therapiekontrolle und damit auch der Versorgung von Patienten mit rheumatoider Arthritis mittels innovativer Infrarot-Thermographie.</t>
  </si>
  <si>
    <t>Planung, Steuerung und Überwachung von energieautarken Bauten</t>
  </si>
  <si>
    <t>In diesem Projekt wird die Planung, Steuerung und Überwachung von Energiesystemen für energieautarke Komplettbauten untersucht. Hierbei führen Assistenzsysteme zu einer effizienten Auslegung und Betrieb mit dem Ziel der Steigerung des Autarkiegrades.</t>
  </si>
  <si>
    <t>Verarbeitung und Einsatz von Towpregs zur Fertigung von Drucktanks</t>
  </si>
  <si>
    <t>Das Teilvorhaben beschäftigt sich insbesondere mit dem Towpreg-Wickeln im Labormaßstab, dem Design der
Wasserstoff-Drucktanks sowie der Alterung von FKV (-Druckhülle) und thermoplastischen Linermaterialien.</t>
  </si>
  <si>
    <t>18051 - Rostock</t>
  </si>
  <si>
    <t>Entwicklung von Katalysatoren für die Be- und Entladeprozesse als Grundlage der Nutzung von Formiatsalzen als Wasserstofftransportmedium</t>
  </si>
  <si>
    <t>Im Verbundprojekt FormaPort bearbeitet LIKAT Katalysatorentwicklung, -synthese und -testung. Die LIKAT-Katalysatoren ermöglichen in der AKROS Pilotanlage die stofflichen Umsätze. Das Teilprojekt ist ein Herzstück des Gesamtprojekts.</t>
  </si>
  <si>
    <t>Untersuchung von Trennverfahren, Feststoffhandling und Kristallisation von Formiat und Bicarbonat</t>
  </si>
  <si>
    <t>Untersuchung von Trennverfahren, Feststoffhandling und Kristallisation von Formiat und Bicarbonat durch entsprechende Recherche und Laborversuche mit Weiterentwicklung zu kontinuierlichen Prozessen.</t>
  </si>
  <si>
    <t>Referenzmodell und Bausteine für KI-als-Service bei der Vorgangsbearbeitung in Maklerpools</t>
  </si>
  <si>
    <t>Das Ziel des Vorhabens ist die Schaffung technologischer und methodischer Komponenten für die automatisierte Vorgangsbearbeitung in Maklerpools. Dies wird über eine Referenzarchitektur und Bausteine-orientierte KI realisiert.</t>
  </si>
  <si>
    <t>Entwicklung neuer Regelungsstrategien der ANC-Technologie zur Pulsationsdämpfung in Mehrpumpensystemen</t>
  </si>
  <si>
    <t>Entwicklung neuartiger Regelungsstrategien zur echtzeitfähigen Pulsationsdämpfung von Pumpensystemen im Parallel- und Tandembetrieb</t>
  </si>
  <si>
    <t>Intelligente Datenverarbeitung und Objekterkennung für digitale Monopile-Zwillinge</t>
  </si>
  <si>
    <t>Erforschung eines Ansatzes zur Erkennung von Monopiles in Sensordaten zur Identifikation und Zustandsüberwachung für einen durchgängigen digitalen Faden. Dieser bildet die datentechnische Basis für das virtuelle Produkt und den digitalen Zwilling.</t>
  </si>
  <si>
    <t>BG Klinikum Hamburg gGmbH</t>
  </si>
  <si>
    <t>Klinische Datenakquise und Validierung</t>
  </si>
  <si>
    <t>Im Teilvorhaben "Klinischen Datenakquise und Validierung" sollen eine medizinische Anforderungsanalyse, die Datenakquise und -bewertung als Trainingsgrundlage für den zu entwickelnden Algorithmus und die Überprüfung der Gebrauchstauglichkeit erfolgen.</t>
  </si>
  <si>
    <t>21033 - Hamburg</t>
  </si>
  <si>
    <t>Numerische Gesamtsystemanalyse eines LatentWärmespeichers</t>
  </si>
  <si>
    <t>Darstellung der Plattformtechnologie zur zielgenauen allergologischen Diagnostik mit klinischer Korrelation</t>
  </si>
  <si>
    <t>Der Projektpartner UMR entwickelt eine diagnostische Strategie durch Korrelation auftretender Antikörperklassen gegen Allergene und klinisch relevanten Beschwerden und validiert damit die neuartige Plattformtechnologie zur zielgenauen Diagnostik.</t>
  </si>
  <si>
    <t>Target Discovery und Validierung in präklinischen Tumormodellen und Translation</t>
  </si>
  <si>
    <t>Erforschung neuer Biomarker und Neoantigene für die Zell- und Gentherapie mittels präklinischen Tumormodellen.
Translation neuer Therapiemethoden für die klinische Anwendung und Vorbereitung möglicher Studien mit Zellprodukten</t>
  </si>
  <si>
    <t>Digitalisierung, Datenmanagement und künstliche Intelligenz</t>
  </si>
  <si>
    <t>Entwicklung eines probabilistischen digitalen Zwillings der NEXCELL-Platform für die nachvollziehbare
Qualitätskontrolle in der Freigabe von Zellprodukten für die medizinische Anwendung und die Gerätetrendanalyse.</t>
  </si>
  <si>
    <t>Zentrum für Ernährung und Lebensmitteltechnologie</t>
  </si>
  <si>
    <t>Analytische, sensorische und Prozessoptimierung für die Herstellung aromatischer Spirituosen und alkoholfreier Getränke</t>
  </si>
  <si>
    <t>Erforschung der Biokompatibilität und mikrobiologische Sicherheit von Plasma-gealterten 3D-gedruckten Orthesen (Kurztitel: AMRO)</t>
  </si>
  <si>
    <t>Forschung und Entwicklung zu additiv gefertigten Handorthesen sowie simulationsgestützte Individualisierung und Optimierung</t>
  </si>
  <si>
    <t>Kombinatorische Mutagenese von Urethanasen und Enzymcharakterisierung am Beispiel von PUR Substraten</t>
  </si>
  <si>
    <t>Evaluierung des erstellten Sporobead-Stammes im Kontext etablierter Panning-Technologien</t>
  </si>
  <si>
    <t>Universität zu Lübeck</t>
  </si>
  <si>
    <t>Klinische Datenakquise und künstliche Intelligenz zu Risikoscore-Ermittlung</t>
  </si>
  <si>
    <t>Akquise und Annotation passender Datensätze für das KI-Training, Entwicklung des KI-Algorithmus zur Risikobewertung und anschließende klinische Anwendungsbeobachtung sowie Usability-Analysen.</t>
  </si>
  <si>
    <t>23562 - Lübeck</t>
  </si>
  <si>
    <t>Fachhochschule Kufstein Tirol Bildungs GmbH Smarts Products</t>
  </si>
  <si>
    <t>Evaluierung von Zwei-Schalen-Orthesen für die Charcot-Fuß-Versorgung mittels experimenteller und computergestützter Untersuchungsmethoden</t>
  </si>
  <si>
    <t>Ziel des Einzelvorhabens CHARCOT3D_EVAL ist die Evaluierung einer neuartigen, additiv gefertigten Zwei-Schalen-Orthese zur verbesserten Charcot-Fuß-Versorgung mittels biomechanischer Untersuchungsmethoden.</t>
  </si>
  <si>
    <t>Erklärungsgenerierung, technische Evaluierung und Erhebung der Betroffenenperspektive</t>
  </si>
  <si>
    <t>Entwicklung eines standardisierten Befundungssystems und Erhebung der radiologischen Anwenderperspektive</t>
  </si>
  <si>
    <t>Grundlagen und Anforderungen an ein flexibles Assistenzsystem zur Qualitätssicherung im Schweißprozess</t>
  </si>
  <si>
    <t>Charakterisierung und Erprobung textiler Halbzeuge aus solvolytisch recycelten Kohlenstofffasern</t>
  </si>
  <si>
    <t>Entwicklung eines elektrochem. Wasserstoffkompressors auf Basis von Polymer-Elektrolyt-Membranen (PEM-EHC)</t>
  </si>
  <si>
    <t>Charakterisierung und Aufreinigung von Kohlenwasserstoffverbindungen aus solvolytisch recycelten CFK</t>
  </si>
  <si>
    <t>Beiträge zu Forschung, Entwicklung und prüfung von Schrittmacherverankerungssystemen</t>
  </si>
  <si>
    <t>Baustoffliche und bauphysikalische prüfungen von biobasierten Materialien und prüfung am Demonstrator hinsichtlich der Eignung und des Verbaus</t>
  </si>
  <si>
    <t>Prozessbezogene und biotechnologische Aufbereitung von Pressrückständen für die Backanwendung</t>
  </si>
  <si>
    <t>Funktionsschichten für moderne und nachhaltige Bodenbearbeitung</t>
  </si>
  <si>
    <t>Entwicklung optimierter Füge- und Strukturierungsverfahren für Heizsysteme im kV-Bereich</t>
  </si>
  <si>
    <t>Entwicklung der bioinspirierten Produktion für Heizsysteme im kV-Bereich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</si>
</sst>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font>
      <sz val="10"/>
      <color theme="1"/>
      <name val="Arial"/>
      <family val="2"/>
    </font>
    <font>
      <sz val="11"/>
      <color indexed="8"/>
      <name val="Aptos Narrow"/>
      <family val="2"/>
      <scheme val="minor"/>
    </font>
    <font>
      <b/>
      <u/>
      <sz val="16"/>
      <color rgb="FF000000"/>
      <name val="Aptos Narrow"/>
      <family val="2"/>
      <scheme val="minor"/>
    </font>
    <font>
      <sz val="16"/>
      <color rgb="FF000000"/>
      <name val="Aptos Narrow"/>
      <family val="2"/>
      <scheme val="minor"/>
    </font>
    <font>
      <sz val="16"/>
      <color indexed="8"/>
      <name val="Aptos Narrow"/>
      <family val="2"/>
      <scheme val="minor"/>
    </font>
    <font>
      <sz val="14"/>
      <color rgb="FF000000"/>
      <name val="Aptos Narrow"/>
      <family val="2"/>
      <scheme val="minor"/>
    </font>
    <font>
      <sz val="14"/>
      <color indexed="8"/>
      <name val="Aptos Narrow"/>
      <family val="2"/>
      <scheme val="minor"/>
    </font>
    <font>
      <b/>
      <sz val="14"/>
      <color rgb="FF000000"/>
      <name val="Aptos Narrow"/>
      <family val="2"/>
      <scheme val="minor"/>
    </font>
    <font>
      <sz val="14"/>
      <name val="Aptos Narrow"/>
      <family val="2"/>
      <scheme val="minor"/>
    </font>
    <font>
      <sz val="10"/>
      <color rgb="FF000000"/>
      <name val="Arial"/>
      <family val="2"/>
    </font>
    <font>
      <b/>
      <sz val="14"/>
      <name val="Aptos Narrow"/>
      <family val="2"/>
      <scheme val="minor"/>
    </font>
    <font>
      <sz val="12"/>
      <color indexed="8"/>
      <name val="Aptos Narrow"/>
      <family val="2"/>
      <scheme val="minor"/>
    </font>
    <font>
      <b/>
      <sz val="10"/>
      <color rgb="FF000000"/>
      <name val="Arial"/>
      <family val="2"/>
    </font>
    <font>
      <b/>
      <sz val="14"/>
      <color indexed="8"/>
      <name val="Aptos Narrow"/>
      <family val="2"/>
      <scheme val="minor"/>
    </font>
    <font>
      <b/>
      <u/>
      <sz val="16"/>
      <color rgb="FF000000"/>
      <name val="Calibri"/>
      <family val="2"/>
    </font>
    <font>
      <sz val="14"/>
      <color rgb="FF000000"/>
      <name val="Calibri"/>
      <family val="2"/>
    </font>
    <font>
      <b/>
      <sz val="14"/>
      <color rgb="FF000000"/>
      <name val="Calibri"/>
      <family val="2"/>
    </font>
    <font>
      <sz val="14"/>
      <name val="Calibri"/>
      <family val="2"/>
    </font>
    <font>
      <b/>
      <sz val="14"/>
      <name val="Calibri"/>
      <family val="2"/>
    </font>
    <font>
      <b/>
      <vertAlign val="superscript"/>
      <sz val="14"/>
      <name val="Calibri"/>
      <family val="2"/>
    </font>
    <font>
      <sz val="12"/>
      <color rgb="FF000000"/>
      <name val="Calibri"/>
      <family val="2"/>
    </font>
    <font>
      <sz val="14"/>
      <color indexed="8"/>
      <name val="Calibri"/>
      <family val="2"/>
    </font>
  </fonts>
  <fills count="4">
    <fill>
      <patternFill patternType="none"/>
    </fill>
    <fill>
      <patternFill patternType="gray125"/>
    </fill>
    <fill>
      <patternFill patternType="solid">
        <fgColor rgb="FFFFFFFF"/>
      </patternFill>
    </fill>
    <fill>
      <patternFill patternType="solid">
        <fgColor rgb="FF00B0F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2">
    <xf numFmtId="0" fontId="0" fillId="0" borderId="0"/>
    <xf numFmtId="0" fontId="1" fillId="0" borderId="0"/>
  </cellStyleXfs>
  <cellXfs count="51">
    <xf numFmtId="0" fontId="0" fillId="0" borderId="0" xfId="0"/>
    <xf numFmtId="0" fontId="2" fillId="2" borderId="0" xfId="0" applyFont="1" applyFill="1" applyAlignment="1">
      <alignment horizontal="left"/>
    </xf>
    <xf numFmtId="0" fontId="3" fillId="0" borderId="0" xfId="0" applyFont="1" applyAlignment="1">
      <alignment horizontal="center"/>
    </xf>
    <xf numFmtId="14" fontId="3" fillId="0" borderId="0" xfId="0" applyNumberFormat="1" applyFont="1" applyAlignment="1">
      <alignment horizontal="center"/>
    </xf>
    <xf numFmtId="0" fontId="3" fillId="0" borderId="0" xfId="0" applyFont="1" applyAlignment="1">
      <alignment horizontal="left"/>
    </xf>
    <xf numFmtId="49" fontId="3" fillId="0" borderId="0" xfId="0" applyNumberFormat="1" applyFont="1" applyAlignment="1">
      <alignment horizontal="center"/>
    </xf>
    <xf numFmtId="0" fontId="4" fillId="0" borderId="0" xfId="0" applyFont="1"/>
    <xf numFmtId="0" fontId="5" fillId="0" borderId="0" xfId="0" applyFont="1" applyAlignment="1">
      <alignment horizontal="left"/>
    </xf>
    <xf numFmtId="0" fontId="6" fillId="0" borderId="0" xfId="0" applyFont="1"/>
    <xf numFmtId="14" fontId="5" fillId="0" borderId="0" xfId="0" applyNumberFormat="1" applyFont="1" applyAlignment="1">
      <alignment horizontal="center"/>
    </xf>
    <xf numFmtId="0" fontId="5" fillId="0" borderId="0" xfId="0" applyFont="1" applyAlignment="1">
      <alignment horizontal="center"/>
    </xf>
    <xf numFmtId="49" fontId="5" fillId="0" borderId="0" xfId="0" applyNumberFormat="1" applyFont="1" applyAlignment="1">
      <alignment horizontal="center"/>
    </xf>
    <xf numFmtId="0" fontId="7" fillId="0" borderId="0" xfId="0" applyFont="1" applyAlignment="1">
      <alignment horizontal="left"/>
    </xf>
    <xf numFmtId="4" fontId="8" fillId="0" borderId="0" xfId="0" applyNumberFormat="1" applyFont="1" applyAlignment="1">
      <alignment horizontal="left" vertical="top"/>
    </xf>
    <xf numFmtId="14" fontId="9" fillId="0" borderId="0" xfId="0" applyNumberFormat="1" applyFont="1" applyAlignment="1">
      <alignment horizontal="center"/>
    </xf>
    <xf numFmtId="0" fontId="9" fillId="0" borderId="0" xfId="0" applyFont="1" applyAlignment="1">
      <alignment horizontal="center"/>
    </xf>
    <xf numFmtId="0" fontId="9" fillId="0" borderId="0" xfId="0" applyFont="1" applyAlignment="1">
      <alignment horizontal="left"/>
    </xf>
    <xf numFmtId="49" fontId="9" fillId="0" borderId="0" xfId="0" applyNumberFormat="1" applyFont="1" applyAlignment="1">
      <alignment horizontal="center"/>
    </xf>
    <xf numFmtId="0" fontId="10" fillId="3" borderId="1" xfId="0" applyFont="1" applyFill="1" applyBorder="1" applyAlignment="1">
      <alignment horizontal="center" vertical="center" wrapText="1"/>
    </xf>
    <xf numFmtId="0" fontId="11" fillId="3" borderId="1" xfId="0" applyFont="1" applyFill="1" applyBorder="1" applyAlignment="1">
      <alignment horizontal="center" vertical="center"/>
    </xf>
    <xf numFmtId="0" fontId="11" fillId="0" borderId="0" xfId="0" applyFont="1"/>
    <xf numFmtId="0" fontId="0" fillId="3" borderId="0" xfId="0" applyFill="1"/>
    <xf numFmtId="0" fontId="12" fillId="3" borderId="4" xfId="0" applyFont="1" applyFill="1" applyBorder="1" applyAlignment="1">
      <alignment horizontal="center"/>
    </xf>
    <xf numFmtId="14" fontId="12" fillId="3" borderId="4" xfId="0" applyNumberFormat="1" applyFont="1" applyFill="1" applyBorder="1" applyAlignment="1">
      <alignment horizontal="center"/>
    </xf>
    <xf numFmtId="0" fontId="12" fillId="3" borderId="4" xfId="0" applyFont="1" applyFill="1" applyBorder="1" applyAlignment="1">
      <alignment horizontal="left"/>
    </xf>
    <xf numFmtId="49" fontId="12" fillId="3" borderId="4" xfId="0" applyNumberFormat="1" applyFont="1" applyFill="1" applyBorder="1" applyAlignment="1">
      <alignment horizontal="center"/>
    </xf>
    <xf numFmtId="0" fontId="6" fillId="0" borderId="1" xfId="0" applyFont="1" applyBorder="1" applyAlignment="1">
      <alignment horizontal="left" vertical="center"/>
    </xf>
    <xf numFmtId="0" fontId="13" fillId="0" borderId="0" xfId="0" applyFont="1"/>
    <xf numFmtId="49" fontId="0" fillId="0" borderId="0" xfId="0" applyNumberFormat="1" applyAlignment="1">
      <alignment horizontal="center"/>
    </xf>
    <xf numFmtId="0" fontId="14" fillId="2" borderId="0" xfId="0" applyFont="1" applyFill="1" applyAlignment="1">
      <alignment horizontal="left"/>
    </xf>
    <xf numFmtId="0" fontId="15" fillId="0" borderId="0" xfId="0" applyFont="1" applyAlignment="1">
      <alignment horizontal="left"/>
    </xf>
    <xf numFmtId="0" fontId="16" fillId="0" borderId="0" xfId="0" applyFont="1" applyAlignment="1">
      <alignment horizontal="left"/>
    </xf>
    <xf numFmtId="4" fontId="17" fillId="0" borderId="0" xfId="0" applyNumberFormat="1" applyFont="1" applyAlignment="1">
      <alignment horizontal="left" vertical="top"/>
    </xf>
    <xf numFmtId="0" fontId="18" fillId="3" borderId="2" xfId="0" applyFont="1" applyFill="1" applyBorder="1" applyAlignment="1">
      <alignment horizontal="center" vertical="center" wrapText="1"/>
    </xf>
    <xf numFmtId="0" fontId="16" fillId="3" borderId="3" xfId="0" applyFont="1" applyFill="1" applyBorder="1" applyAlignment="1">
      <alignment horizontal="center" vertical="center" wrapText="1"/>
    </xf>
    <xf numFmtId="0" fontId="18" fillId="3" borderId="3" xfId="0" applyFont="1" applyFill="1" applyBorder="1" applyAlignment="1">
      <alignment horizontal="center" vertical="center" wrapText="1"/>
    </xf>
    <xf numFmtId="14" fontId="18" fillId="3" borderId="3" xfId="0" applyNumberFormat="1" applyFont="1" applyFill="1" applyBorder="1" applyAlignment="1">
      <alignment horizontal="center" vertical="center" wrapText="1"/>
    </xf>
    <xf numFmtId="49" fontId="18" fillId="3" borderId="3" xfId="0" applyNumberFormat="1" applyFont="1" applyFill="1" applyBorder="1" applyAlignment="1">
      <alignment horizontal="center" vertical="center" wrapText="1"/>
    </xf>
    <xf numFmtId="0" fontId="20" fillId="3" borderId="2" xfId="0" applyFont="1" applyFill="1" applyBorder="1" applyAlignment="1">
      <alignment horizontal="center" vertical="center" wrapText="1"/>
    </xf>
    <xf numFmtId="0" fontId="20" fillId="3" borderId="3" xfId="0" applyFont="1" applyFill="1" applyBorder="1" applyAlignment="1">
      <alignment horizontal="center" vertical="center" wrapText="1"/>
    </xf>
    <xf numFmtId="0" fontId="20" fillId="3" borderId="3" xfId="0" applyFont="1" applyFill="1" applyBorder="1" applyAlignment="1">
      <alignment horizontal="center" vertical="center"/>
    </xf>
    <xf numFmtId="14" fontId="20" fillId="3" borderId="3" xfId="0" applyNumberFormat="1" applyFont="1" applyFill="1" applyBorder="1" applyAlignment="1">
      <alignment horizontal="center" vertical="center"/>
    </xf>
    <xf numFmtId="14" fontId="20" fillId="3" borderId="3" xfId="0" applyNumberFormat="1" applyFont="1" applyFill="1" applyBorder="1" applyAlignment="1">
      <alignment horizontal="center" vertical="center" wrapText="1"/>
    </xf>
    <xf numFmtId="49" fontId="20" fillId="3" borderId="3" xfId="0" applyNumberFormat="1" applyFont="1" applyFill="1" applyBorder="1" applyAlignment="1">
      <alignment horizontal="center" vertical="center"/>
    </xf>
    <xf numFmtId="1" fontId="17" fillId="0" borderId="1" xfId="0" applyNumberFormat="1" applyFont="1" applyBorder="1" applyAlignment="1" applyProtection="1">
      <alignment horizontal="center" vertical="center"/>
      <protection locked="0"/>
    </xf>
    <xf numFmtId="0" fontId="21" fillId="0" borderId="1" xfId="0" applyFont="1" applyBorder="1"/>
    <xf numFmtId="14" fontId="21" fillId="0" borderId="1" xfId="0" applyNumberFormat="1" applyFont="1" applyBorder="1" applyAlignment="1">
      <alignment horizontal="left" vertical="center"/>
    </xf>
    <xf numFmtId="14" fontId="21" fillId="0" borderId="1" xfId="0" applyNumberFormat="1" applyFont="1" applyBorder="1" applyAlignment="1">
      <alignment horizontal="center" vertical="center"/>
    </xf>
    <xf numFmtId="4" fontId="21" fillId="0" borderId="1" xfId="0" applyNumberFormat="1" applyFont="1" applyBorder="1" applyAlignment="1">
      <alignment horizontal="right" vertical="center"/>
    </xf>
    <xf numFmtId="0" fontId="21" fillId="0" borderId="1" xfId="0" applyFont="1" applyBorder="1" applyAlignment="1">
      <alignment horizontal="left"/>
    </xf>
    <xf numFmtId="0" fontId="21" fillId="0" borderId="1" xfId="0" applyFont="1" applyBorder="1" applyAlignment="1">
      <alignment horizontal="center" vertical="center"/>
    </xf>
  </cellXfs>
  <cellStyles count="2">
    <cellStyle name="Standard" xfId="0" builtinId="0"/>
    <cellStyle name="Standard 2" xfId="1" xr:uid="{B44DD505-756E-4E9B-8034-8DC7D604165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J:\abteilung3\Referat%20350\V350-2%20JM\EFRE%20VI\LdV\31.08.2026\Liste+der+Vorhaben_31.08.2026_EFRE%2021-27-Hilfstabelle.xlsx" TargetMode="External"/><Relationship Id="rId1" Type="http://schemas.openxmlformats.org/officeDocument/2006/relationships/externalLinkPath" Target="Liste+der+Vorhaben_31.08.2026_EFRE%2021-27-Hilfstabell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quot;Liste der Vorhaben&quot;"/>
      <sheetName val="&quot;Liste der Vorhaben&quot;-neu"/>
      <sheetName val="Projektmonitor"/>
      <sheetName val="Hilfstabelle"/>
    </sheetNames>
    <sheetDataSet>
      <sheetData sheetId="0"/>
      <sheetData sheetId="1"/>
      <sheetData sheetId="2"/>
      <sheetData sheetId="3">
        <row r="4">
          <cell r="A4">
            <v>800526000038</v>
          </cell>
          <cell r="B4">
            <v>8005</v>
          </cell>
          <cell r="C4" t="str">
            <v>1.3 - Steigerung des nachhaltigen Wachstums und der Wettbewerbsfähigkeit von KMU sowie Schaffung von Arbeitsplätzen in KMU u.a. durch produktive Investitionen</v>
          </cell>
          <cell r="D4" t="str">
            <v>Classic Conditorei GmbH</v>
          </cell>
          <cell r="E4" t="str">
            <v>Angewandte Bioökonomie akustischer Gefriertechnologien in Lebensmittelmanufakturen</v>
          </cell>
          <cell r="F4" t="str">
            <v>TBI-5-023</v>
          </cell>
          <cell r="G4">
            <v>800526000038</v>
          </cell>
          <cell r="H4">
            <v>398292</v>
          </cell>
          <cell r="I4">
            <v>45195</v>
          </cell>
          <cell r="J4">
            <v>45991</v>
          </cell>
          <cell r="K4" t="str">
            <v>[Prozessinnovationen]</v>
          </cell>
          <cell r="L4" t="str">
            <v>18209 - Steffenshagen</v>
          </cell>
          <cell r="M4" t="str">
            <v>027</v>
          </cell>
          <cell r="N4" t="str">
            <v>DE80K - Landkreis Rostock</v>
          </cell>
        </row>
        <row r="5">
          <cell r="A5">
            <v>701024000013</v>
          </cell>
          <cell r="B5">
            <v>7010</v>
          </cell>
          <cell r="C5" t="str">
            <v>2.3 - Entwicklung intelligenter Energiesysteme, Netze und Speichersysteme außerhalb des transeuropäischen Energienetzwerks</v>
          </cell>
          <cell r="D5" t="str">
            <v>Siggelkower Mooster GmbH</v>
          </cell>
          <cell r="E5" t="str">
            <v>Errichtung und Betrieb eines Nahwärmenetzes in 19376 Siggelkow</v>
          </cell>
          <cell r="F5" t="str">
            <v>KSW-24-0010</v>
          </cell>
          <cell r="G5">
            <v>701024000013</v>
          </cell>
          <cell r="H5">
            <v>129301.39</v>
          </cell>
          <cell r="I5">
            <v>45418</v>
          </cell>
          <cell r="J5">
            <v>46630</v>
          </cell>
          <cell r="K5" t="str">
            <v>[2.4 (a, b) Intelligente kleinräumige Nahwärme-/Kältenetze inklusive integrierter Speicher (z. B. QuartiersLösungen inklusive Oberflächennahe Geothermie, Solarthermie, Biomasseheizung, grüngasnetze)]</v>
          </cell>
          <cell r="L5" t="str">
            <v>19376 - Siggelkow</v>
          </cell>
          <cell r="M5" t="str">
            <v>053</v>
          </cell>
          <cell r="N5" t="str">
            <v>DE80O - Ludwigslust-Parchim</v>
          </cell>
        </row>
        <row r="6">
          <cell r="A6">
            <v>700324000021</v>
          </cell>
          <cell r="B6">
            <v>7003</v>
          </cell>
          <cell r="C6" t="str">
            <v>1.1 - Entwicklung und Ausbau der Forschungs- und Innovationskapazitäten und der Einführung fortschrittlicher Technologien</v>
          </cell>
          <cell r="D6" t="str">
            <v>Universitätsmedizin Greifswald</v>
          </cell>
          <cell r="E6" t="str">
            <v>KP FOCUS PC SYSTEM inkl. Zubehör</v>
          </cell>
          <cell r="F6" t="str">
            <v>WIG-24-0021</v>
          </cell>
          <cell r="G6">
            <v>700324000021</v>
          </cell>
          <cell r="H6">
            <v>49997.86</v>
          </cell>
          <cell r="I6">
            <v>45552</v>
          </cell>
          <cell r="J6">
            <v>46295</v>
          </cell>
          <cell r="K6" t="str">
            <v>[Ausbau der Forschungs- und Innovationsinfrastruktur]</v>
          </cell>
          <cell r="L6" t="str">
            <v>17489 - Greifswald</v>
          </cell>
          <cell r="M6" t="str">
            <v>004</v>
          </cell>
          <cell r="N6" t="str">
            <v>DE80N - Vorpommern-Greifswald</v>
          </cell>
        </row>
        <row r="7">
          <cell r="A7">
            <v>800326000002</v>
          </cell>
          <cell r="B7">
            <v>8003</v>
          </cell>
          <cell r="C7" t="str">
            <v>1.3 - Steigerung des nachhaltigen Wachstums und der Wettbewerbsfähigkeit von KMU sowie Schaffung von Arbeitsplätzen in KMU u.a. durch produktive Investitionen</v>
          </cell>
          <cell r="D7" t="str">
            <v>tfc tools for composite GmbH</v>
          </cell>
          <cell r="E7" t="str">
            <v>Mobiles modulares Leichtbau-Unterbringungskonzept</v>
          </cell>
          <cell r="F7" t="str">
            <v>TBI-3-002</v>
          </cell>
          <cell r="G7">
            <v>800326000002</v>
          </cell>
          <cell r="H7">
            <v>92490</v>
          </cell>
          <cell r="I7">
            <v>44447</v>
          </cell>
          <cell r="J7">
            <v>46173</v>
          </cell>
          <cell r="K7" t="str">
            <v>[Anmeldung von Schutzrechten]</v>
          </cell>
          <cell r="L7" t="str">
            <v>18273 - Güstrow</v>
          </cell>
          <cell r="M7" t="str">
            <v>010</v>
          </cell>
          <cell r="N7" t="str">
            <v>DE80K - Landkreis Rostock</v>
          </cell>
        </row>
        <row r="8">
          <cell r="A8">
            <v>701425000009</v>
          </cell>
          <cell r="B8">
            <v>7014</v>
          </cell>
          <cell r="C8" t="str">
            <v>2.7 - Verbesserung des Schutzes und der Erhaltung der Natur, der biologischen Vielfalt und der grünen Infrastruktur, auch in städtischen Gebieten, sowie Verringerung aller Formen von Umweltverschmutzung</v>
          </cell>
          <cell r="D8" t="str">
            <v>Landesforstanstalt Mecklenburg-Vorpommern</v>
          </cell>
          <cell r="E8" t="str">
            <v>FoA_11_WU_FA_2025_Herbst_2022-Frühjahr_2024</v>
          </cell>
          <cell r="F8" t="str">
            <v>WALD-25-0008</v>
          </cell>
          <cell r="G8">
            <v>701425000009</v>
          </cell>
          <cell r="H8">
            <v>777891.75</v>
          </cell>
          <cell r="I8">
            <v>44706</v>
          </cell>
          <cell r="J8">
            <v>45905</v>
          </cell>
          <cell r="K8" t="str">
            <v>[Waldumbau]</v>
          </cell>
          <cell r="L8" t="str">
            <v>18516 - Süderholz</v>
          </cell>
          <cell r="M8" t="str">
            <v>080</v>
          </cell>
          <cell r="N8" t="str">
            <v>DE80L - Vorpommern-Rügen</v>
          </cell>
        </row>
        <row r="9">
          <cell r="A9">
            <v>800825000012</v>
          </cell>
          <cell r="B9">
            <v>8008</v>
          </cell>
          <cell r="C9" t="str">
            <v>1.1 - Entwicklung und Ausbau der Forschungs- und Innovationskapazitäten und der Einführung fortschrittlicher Technologien</v>
          </cell>
          <cell r="D9" t="str">
            <v>Universitätsmedizin Rostock</v>
          </cell>
          <cell r="E9" t="str">
            <v>Entwicklung eines neuartigen Verfahrens sowie Verbindungsmoleküls zur Charakterisierung der in vitro-Degradation von Gewebeersatzmaterialien auf Kollagenbasis  zum Zwecke der validen Prädiktion des in vivo-Abbauverhaltens</v>
          </cell>
          <cell r="F9" t="str">
            <v>TBI-1-005-W-001</v>
          </cell>
          <cell r="G9">
            <v>800825000012</v>
          </cell>
          <cell r="H9">
            <v>414910</v>
          </cell>
          <cell r="I9">
            <v>44629</v>
          </cell>
          <cell r="J9">
            <v>46538</v>
          </cell>
          <cell r="K9" t="str">
            <v>[Forschungs- und Entwicklungsvorhaben - experimentelle Entwicklung, Forschungs- und Entwicklungsvorhaben - industrielle Forschung]</v>
          </cell>
          <cell r="L9" t="str">
            <v>18057 - Rostock</v>
          </cell>
          <cell r="M9" t="str">
            <v>028</v>
          </cell>
          <cell r="N9" t="str">
            <v>DE803 - Rostock, Kreisfreie Stadt</v>
          </cell>
        </row>
        <row r="10">
          <cell r="A10">
            <v>700324000002</v>
          </cell>
          <cell r="B10">
            <v>7003</v>
          </cell>
          <cell r="C10" t="str">
            <v>1.1 - Entwicklung und Ausbau der Forschungs- und Innovationskapazitäten und der Einführung fortschrittlicher Technologien</v>
          </cell>
          <cell r="D10" t="str">
            <v>Universitätsmedizin Rostock</v>
          </cell>
          <cell r="E10" t="str">
            <v>Spektrales Durchflusszytometer mit Zubehör</v>
          </cell>
          <cell r="F10" t="str">
            <v>WIG-24-0002</v>
          </cell>
          <cell r="G10">
            <v>700324000002</v>
          </cell>
          <cell r="H10">
            <v>466431.39</v>
          </cell>
          <cell r="I10">
            <v>45469</v>
          </cell>
          <cell r="J10">
            <v>45900</v>
          </cell>
          <cell r="K10" t="str">
            <v>[Ausbau der Forschungs- und Innovationsinfrastruktur]</v>
          </cell>
          <cell r="L10" t="str">
            <v>18057 - Rostock</v>
          </cell>
          <cell r="M10" t="str">
            <v>004</v>
          </cell>
          <cell r="N10" t="str">
            <v>DE803 - Rostock, Kreisfreie Stadt</v>
          </cell>
        </row>
        <row r="11">
          <cell r="A11">
            <v>700325000087</v>
          </cell>
          <cell r="B11">
            <v>7003</v>
          </cell>
          <cell r="C11" t="str">
            <v>1.1 - Entwicklung und Ausbau der Forschungs- und Innovationskapazitäten und der Einführung fortschrittlicher Technologien</v>
          </cell>
          <cell r="D11" t="str">
            <v>Universitätsmedizin Rostock</v>
          </cell>
          <cell r="E11" t="str">
            <v>Liquid Biopsy &amp; Maxwell Fusion</v>
          </cell>
          <cell r="F11"/>
          <cell r="G11">
            <v>700325000087</v>
          </cell>
          <cell r="H11">
            <v>151290</v>
          </cell>
          <cell r="I11">
            <v>46183</v>
          </cell>
          <cell r="J11">
            <v>46507</v>
          </cell>
          <cell r="K11" t="str">
            <v>[Ausbau der Forschungs- und Innovationsinfrastruktur]</v>
          </cell>
          <cell r="L11" t="str">
            <v>18057 - Rostock</v>
          </cell>
          <cell r="M11" t="str">
            <v>004</v>
          </cell>
          <cell r="N11" t="str">
            <v>DE803 - Rostock, Kreisfreie Stadt</v>
          </cell>
        </row>
        <row r="12">
          <cell r="A12">
            <v>800725000008</v>
          </cell>
          <cell r="B12">
            <v>8007</v>
          </cell>
          <cell r="C12" t="str">
            <v>1.1 - Entwicklung und Ausbau der Forschungs- und Innovationskapazitäten und der Einführung fortschrittlicher Technologien</v>
          </cell>
          <cell r="D12" t="str">
            <v>OTN Implants Germany GmbH</v>
          </cell>
          <cell r="E12" t="str">
            <v>BADAL next "Innovatives Knochenverankerungssystem für bionische Armprothesen"</v>
          </cell>
          <cell r="F12" t="str">
            <v>TBI-1-091-U-029</v>
          </cell>
          <cell r="G12">
            <v>800725000008</v>
          </cell>
          <cell r="H12">
            <v>4334928</v>
          </cell>
          <cell r="I12">
            <v>45398</v>
          </cell>
          <cell r="J12">
            <v>47284</v>
          </cell>
          <cell r="K12" t="str">
            <v>[Forschungs- und Entwicklungsvorhaben - experimentelle Entwicklung, Forschungs- und Entwicklungsvorhaben - industrielle Forschung]</v>
          </cell>
          <cell r="L12" t="str">
            <v>18119 - Rostock</v>
          </cell>
          <cell r="M12" t="str">
            <v>028</v>
          </cell>
          <cell r="N12" t="str">
            <v>DE803 - Rostock, Kreisfreie Stadt</v>
          </cell>
        </row>
        <row r="13">
          <cell r="A13">
            <v>700125000039</v>
          </cell>
          <cell r="B13">
            <v>7001</v>
          </cell>
          <cell r="C13" t="str">
            <v>1.1 - Entwicklung und Ausbau der Forschungs- und Innovationskapazitäten und der Einführung fortschrittlicher Technologien</v>
          </cell>
          <cell r="D13" t="str">
            <v>Universität Rostock</v>
          </cell>
          <cell r="E13" t="str">
            <v>BioCraft - Enzymatisch funktionalisiertes Bioplastik aus regional gewonnenen grünen Polysacchariden</v>
          </cell>
          <cell r="F13" t="str">
            <v>EXF-25-2004</v>
          </cell>
          <cell r="G13">
            <v>700125000039</v>
          </cell>
          <cell r="H13">
            <v>159780.6</v>
          </cell>
          <cell r="I13">
            <v>45789</v>
          </cell>
          <cell r="J13">
            <v>46356</v>
          </cell>
          <cell r="K13" t="str">
            <v>[Einzelprojekt]</v>
          </cell>
          <cell r="L13" t="str">
            <v>18059 - Rostock</v>
          </cell>
          <cell r="M13" t="str">
            <v>008</v>
          </cell>
          <cell r="N13" t="str">
            <v>DE803 - Rostock, Kreisfreie Stadt</v>
          </cell>
        </row>
        <row r="14">
          <cell r="A14">
            <v>701025000008</v>
          </cell>
          <cell r="B14">
            <v>7010</v>
          </cell>
          <cell r="C14" t="str">
            <v>2.1 - Förderung von Energieeffizienz und Reduzierung von Treibhausgasemissionen</v>
          </cell>
          <cell r="D14" t="str">
            <v>Koepke &amp; Kasiske Möbel- und Ladenbau GmbH</v>
          </cell>
          <cell r="E14" t="str">
            <v>Errichtung und Betrieb eines Batteriespeichers mit integriertem Energiemanagementsystem</v>
          </cell>
          <cell r="F14" t="str">
            <v>KSW-25-0022</v>
          </cell>
          <cell r="G14">
            <v>701025000008</v>
          </cell>
          <cell r="H14">
            <v>300000</v>
          </cell>
          <cell r="I14">
            <v>45968</v>
          </cell>
          <cell r="J14">
            <v>46507</v>
          </cell>
          <cell r="K14" t="str">
            <v>[2.3 - Entwicklung intelligenter Energiesysteme, Netze und Speichersysteme außerhalb des transeuropäischen Energienetzwerks.2 (e) Speichersysteme (Wärme-/Kälte-/Elektro-/Chemische Speicher)]</v>
          </cell>
          <cell r="L14" t="str">
            <v>18574 - Garz/Rügen</v>
          </cell>
          <cell r="M14" t="str">
            <v>040</v>
          </cell>
          <cell r="N14" t="str">
            <v>DE80L - Vorpommern-Rügen</v>
          </cell>
        </row>
        <row r="15">
          <cell r="A15">
            <v>800626000005</v>
          </cell>
          <cell r="B15">
            <v>8006</v>
          </cell>
          <cell r="C15" t="str">
            <v>1.1 - Entwicklung und Ausbau der Forschungs- und Innovationskapazitäten und der Einführung fortschrittlicher Technologien</v>
          </cell>
          <cell r="D15" t="str">
            <v>Volker Oettle GmbH &amp; Co. KG</v>
          </cell>
          <cell r="E15" t="str">
            <v>Investition in Folge des Projektes "Erhöhung der Qualität und Produktivität bei der Fertigung von Rundgehäusen"</v>
          </cell>
          <cell r="F15" t="str">
            <v>TBI-6-035</v>
          </cell>
          <cell r="G15">
            <v>800626000005</v>
          </cell>
          <cell r="H15">
            <v>285703</v>
          </cell>
          <cell r="I15">
            <v>45530</v>
          </cell>
          <cell r="J15">
            <v>45900</v>
          </cell>
          <cell r="K15" t="str">
            <v>[Investitionen infolge von Prozessinnovationen]</v>
          </cell>
          <cell r="L15" t="str">
            <v>19374 - Domsühl</v>
          </cell>
          <cell r="M15" t="str">
            <v>027</v>
          </cell>
          <cell r="N15" t="str">
            <v>DE80O - Ludwigslust-Parchim</v>
          </cell>
        </row>
        <row r="16">
          <cell r="A16">
            <v>701426000016</v>
          </cell>
          <cell r="B16">
            <v>7014</v>
          </cell>
          <cell r="C16" t="str">
            <v>2.7 - Verbesserung des Schutzes und der Erhaltung der Natur, der biologischen Vielfalt und der grünen Infrastruktur, auch in städtischen Gebieten, sowie Verringerung aller Formen von Umweltverschmutzung</v>
          </cell>
          <cell r="D16" t="str">
            <v>Landesforstanstalt Mecklenburg-Vorpommern</v>
          </cell>
          <cell r="E16" t="str">
            <v>14_EA_FA2026_Saison2022/2023</v>
          </cell>
          <cell r="F16" t="str">
            <v>WALD-26-0016</v>
          </cell>
          <cell r="G16">
            <v>701426000016</v>
          </cell>
          <cell r="H16">
            <v>139838.5</v>
          </cell>
          <cell r="I16">
            <v>44706</v>
          </cell>
          <cell r="J16">
            <v>46752</v>
          </cell>
          <cell r="K16" t="str">
            <v>[Waldmehrung]</v>
          </cell>
          <cell r="L16" t="str">
            <v>18528 - Zirkow</v>
          </cell>
          <cell r="M16" t="str">
            <v>080</v>
          </cell>
          <cell r="N16" t="str">
            <v>DE80L - Vorpommern-Rügen</v>
          </cell>
        </row>
        <row r="17">
          <cell r="A17">
            <v>701026000002</v>
          </cell>
          <cell r="B17">
            <v>7010</v>
          </cell>
          <cell r="C17" t="str">
            <v>2.1 - Förderung von Energieeffizienz und Reduzierung von Treibhausgasemissionen</v>
          </cell>
          <cell r="D17" t="str">
            <v>Gewerbepark Neustrelitz</v>
          </cell>
          <cell r="E17" t="str">
            <v xml:space="preserve">energetische Ertüchtigung der Gewerbeimmobilie </v>
          </cell>
          <cell r="F17"/>
          <cell r="G17">
            <v>701026000002</v>
          </cell>
          <cell r="H17">
            <v>384138.1</v>
          </cell>
          <cell r="I17">
            <v>46098</v>
          </cell>
          <cell r="J17">
            <v>46387</v>
          </cell>
          <cell r="K17" t="str">
            <v>[2.3 - Entwicklung intelligenter Energiesysteme, Netze und Speichersysteme außerhalb des transeuropäischen Energienetzwerks.3 (a, b) Energieeffizienzsteigerung in Gebäuden über den gesetzlichen Standard vorzugsweise mit kreislauffähigen Materialien und ressourcenschonenden Verfahren]</v>
          </cell>
          <cell r="L17" t="str">
            <v>17235 - Neustrelitz</v>
          </cell>
          <cell r="M17" t="str">
            <v>040</v>
          </cell>
          <cell r="N17" t="str">
            <v>DE80J - Mecklenburgische Seenplatte</v>
          </cell>
        </row>
        <row r="18">
          <cell r="A18">
            <v>700325000031</v>
          </cell>
          <cell r="B18">
            <v>7003</v>
          </cell>
          <cell r="C18" t="str">
            <v>1.1 - Entwicklung und Ausbau der Forschungs- und Innovationskapazitäten und der Einführung fortschrittlicher Technologien</v>
          </cell>
          <cell r="D18" t="str">
            <v>Hochschule Wismar</v>
          </cell>
          <cell r="E18" t="str">
            <v>SpinUltra</v>
          </cell>
          <cell r="F18" t="str">
            <v>WIG-25-0031</v>
          </cell>
          <cell r="G18">
            <v>700325000031</v>
          </cell>
          <cell r="H18">
            <v>177100</v>
          </cell>
          <cell r="I18">
            <v>45910</v>
          </cell>
          <cell r="J18">
            <v>46752</v>
          </cell>
          <cell r="K18" t="str">
            <v>[Ausbau der Forschungs- und Innovationsinfrastruktur]</v>
          </cell>
          <cell r="L18" t="str">
            <v>23999 - Insel Poel</v>
          </cell>
          <cell r="M18" t="str">
            <v>004</v>
          </cell>
          <cell r="N18" t="str">
            <v>DE80M - Nordwestmecklenburg</v>
          </cell>
        </row>
        <row r="19">
          <cell r="A19">
            <v>700325000020</v>
          </cell>
          <cell r="B19">
            <v>7003</v>
          </cell>
          <cell r="C19" t="str">
            <v>1.1 - Entwicklung und Ausbau der Forschungs- und Innovationskapazitäten und der Einführung fortschrittlicher Technologien</v>
          </cell>
          <cell r="D19" t="str">
            <v>Universitätsmedizin Rostock</v>
          </cell>
          <cell r="E19" t="str">
            <v xml:space="preserve">Analysesystem zur Eigenschaftsbestimmung von Metall-/Polymerkompositen </v>
          </cell>
          <cell r="F19" t="str">
            <v>WIG-25-0020</v>
          </cell>
          <cell r="G19">
            <v>700325000020</v>
          </cell>
          <cell r="H19">
            <v>181000</v>
          </cell>
          <cell r="I19">
            <v>45848</v>
          </cell>
          <cell r="J19">
            <v>46387</v>
          </cell>
          <cell r="K19" t="str">
            <v>[Ausbau der Forschungs- und Innovationsinfrastruktur]</v>
          </cell>
          <cell r="L19" t="str">
            <v>18119 - Rostock</v>
          </cell>
          <cell r="M19" t="str">
            <v>004</v>
          </cell>
          <cell r="N19" t="str">
            <v>DE803 - Rostock, Kreisfreie Stadt</v>
          </cell>
        </row>
        <row r="20">
          <cell r="A20">
            <v>701426000073</v>
          </cell>
          <cell r="B20">
            <v>7014</v>
          </cell>
          <cell r="C20" t="str">
            <v>2.7 - Verbesserung des Schutzes und der Erhaltung der Natur, der biologischen Vielfalt und der grünen Infrastruktur, auch in städtischen Gebieten, sowie Verringerung aller Formen von Umweltverschmutzung</v>
          </cell>
          <cell r="D20" t="str">
            <v>Landesforstanstalt Mecklenburg-Vorpommern</v>
          </cell>
          <cell r="E20" t="str">
            <v>14_EA_FA2026_Saison2025/2026</v>
          </cell>
          <cell r="F20" t="str">
            <v>WALD-26-0073</v>
          </cell>
          <cell r="G20">
            <v>701426000073</v>
          </cell>
          <cell r="H20">
            <v>680061.5</v>
          </cell>
          <cell r="I20">
            <v>45686</v>
          </cell>
          <cell r="J20">
            <v>47299</v>
          </cell>
          <cell r="K20" t="str">
            <v>[Waldmehrung]</v>
          </cell>
          <cell r="L20" t="str">
            <v>18528 - Zirkow</v>
          </cell>
          <cell r="M20" t="str">
            <v>080</v>
          </cell>
          <cell r="N20" t="str">
            <v>DE80L - Vorpommern-Rügen</v>
          </cell>
        </row>
        <row r="21">
          <cell r="A21">
            <v>700125000023</v>
          </cell>
          <cell r="B21">
            <v>7001</v>
          </cell>
          <cell r="C21" t="str">
            <v>1.1 - Entwicklung und Ausbau der Forschungs- und Innovationskapazitäten und der Einführung fortschrittlicher Technologien</v>
          </cell>
          <cell r="D21" t="str">
            <v>Universitätsmedizin Rostock</v>
          </cell>
          <cell r="E21" t="str">
            <v>Wirkung von Kaltplasma und zielgerichteten Arzneistoffen auf normoxische und hypoxische Hautkrebszellen</v>
          </cell>
          <cell r="F21" t="str">
            <v>EXF-25-1042</v>
          </cell>
          <cell r="G21">
            <v>700125000023</v>
          </cell>
          <cell r="H21">
            <v>490678.56</v>
          </cell>
          <cell r="I21">
            <v>45715</v>
          </cell>
          <cell r="J21">
            <v>47299</v>
          </cell>
          <cell r="K21" t="str">
            <v>[Verbundprojekt]</v>
          </cell>
          <cell r="L21" t="str">
            <v>18057 - Rostock</v>
          </cell>
          <cell r="M21" t="str">
            <v>008</v>
          </cell>
          <cell r="N21" t="str">
            <v>DE803 - Rostock, Kreisfreie Stadt</v>
          </cell>
        </row>
        <row r="22">
          <cell r="A22">
            <v>700125000017</v>
          </cell>
          <cell r="B22">
            <v>7001</v>
          </cell>
          <cell r="C22" t="str">
            <v>1.1 - Entwicklung und Ausbau der Forschungs- und Innovationskapazitäten und der Einführung fortschrittlicher Technologien</v>
          </cell>
          <cell r="D22" t="str">
            <v>Universität Rostock</v>
          </cell>
          <cell r="E22" t="str">
            <v>Technologien zur Tierwohlerkennung</v>
          </cell>
          <cell r="F22" t="str">
            <v>EXF-25-1034</v>
          </cell>
          <cell r="G22">
            <v>700125000017</v>
          </cell>
          <cell r="H22">
            <v>915343.87</v>
          </cell>
          <cell r="I22">
            <v>45715</v>
          </cell>
          <cell r="J22">
            <v>47299</v>
          </cell>
          <cell r="K22" t="str">
            <v>[Verbundprojekt]</v>
          </cell>
          <cell r="L22" t="str">
            <v>18059 - Rostock</v>
          </cell>
          <cell r="M22" t="str">
            <v>008</v>
          </cell>
          <cell r="N22" t="str">
            <v>DE803 - Rostock, Kreisfreie Stadt</v>
          </cell>
        </row>
        <row r="23">
          <cell r="A23">
            <v>701426000061</v>
          </cell>
          <cell r="B23">
            <v>7014</v>
          </cell>
          <cell r="C23" t="str">
            <v>2.7 - Verbesserung des Schutzes und der Erhaltung der Natur, der biologischen Vielfalt und der grünen Infrastruktur, auch in städtischen Gebieten, sowie Verringerung aller Formen von Umweltverschmutzung</v>
          </cell>
          <cell r="D23" t="str">
            <v>Landesforstanstalt Mecklenburg-Vorpommern</v>
          </cell>
          <cell r="E23" t="str">
            <v>21_EA_FA2026_Saison2025/2026</v>
          </cell>
          <cell r="F23" t="str">
            <v>WALD-26-0061</v>
          </cell>
          <cell r="G23">
            <v>701426000061</v>
          </cell>
          <cell r="H23">
            <v>727433.5</v>
          </cell>
          <cell r="I23">
            <v>45686</v>
          </cell>
          <cell r="J23">
            <v>47299</v>
          </cell>
          <cell r="K23" t="str">
            <v>[Waldmehrung]</v>
          </cell>
          <cell r="L23" t="str">
            <v>18182 - Blankenhagen</v>
          </cell>
          <cell r="M23" t="str">
            <v>080</v>
          </cell>
          <cell r="N23" t="str">
            <v>DE80K - Landkreis Rostock</v>
          </cell>
        </row>
        <row r="24">
          <cell r="A24">
            <v>800226000021</v>
          </cell>
          <cell r="B24">
            <v>8002</v>
          </cell>
          <cell r="C24" t="str">
            <v>1.1 - Entwicklung und Ausbau der Forschungs- und Innovationskapazitäten und der Einführung fortschrittlicher Technologien</v>
          </cell>
          <cell r="D24" t="str">
            <v>BOA Projekt- und Entwicklungsgesellschaft mbH</v>
          </cell>
          <cell r="E24" t="str">
            <v>Entwicklung einer stabilen Leichtbauwand für den Innenausbau im maritimen Sektor</v>
          </cell>
          <cell r="F24" t="str">
            <v>TBI-2-032</v>
          </cell>
          <cell r="G24">
            <v>800226000021</v>
          </cell>
          <cell r="H24">
            <v>166903</v>
          </cell>
          <cell r="I24">
            <v>45471</v>
          </cell>
          <cell r="J24">
            <v>45900</v>
          </cell>
          <cell r="K24" t="str">
            <v>[Durchführbarkeitsstudien]</v>
          </cell>
          <cell r="L24" t="str">
            <v>18190 - Sanitz</v>
          </cell>
          <cell r="M24" t="str">
            <v>010</v>
          </cell>
          <cell r="N24" t="str">
            <v>DE80K - Landkreis Rostock</v>
          </cell>
        </row>
        <row r="25">
          <cell r="A25">
            <v>701426000044</v>
          </cell>
          <cell r="B25">
            <v>7014</v>
          </cell>
          <cell r="C25" t="str">
            <v>2.7 - Verbesserung des Schutzes und der Erhaltung der Natur, der biologischen Vielfalt und der grünen Infrastruktur, auch in städtischen Gebieten, sowie Verringerung aller Formen von Umweltverschmutzung</v>
          </cell>
          <cell r="D25" t="str">
            <v>Landesforstanstalt Mecklenburg-Vorpommern</v>
          </cell>
          <cell r="E25" t="str">
            <v>26_EA_FA2026_Saison2023/2024</v>
          </cell>
          <cell r="F25" t="str">
            <v>Wald-26-0044</v>
          </cell>
          <cell r="G25">
            <v>701426000044</v>
          </cell>
          <cell r="H25">
            <v>437963.25</v>
          </cell>
          <cell r="I25">
            <v>45063</v>
          </cell>
          <cell r="J25">
            <v>47118</v>
          </cell>
          <cell r="K25" t="str">
            <v>[Waldmehrung]</v>
          </cell>
          <cell r="L25" t="str">
            <v>23936 - Stepenitztal</v>
          </cell>
          <cell r="M25" t="str">
            <v>080</v>
          </cell>
          <cell r="N25" t="str">
            <v>DE80M - Nordwestmecklenburg</v>
          </cell>
        </row>
        <row r="26">
          <cell r="A26">
            <v>701426000062</v>
          </cell>
          <cell r="B26">
            <v>7014</v>
          </cell>
          <cell r="C26" t="str">
            <v>2.7 - Verbesserung des Schutzes und der Erhaltung der Natur, der biologischen Vielfalt und der grünen Infrastruktur, auch in städtischen Gebieten, sowie Verringerung aller Formen von Umweltverschmutzung</v>
          </cell>
          <cell r="D26" t="str">
            <v>Landesforstanstalt Mecklenburg-Vorpommern</v>
          </cell>
          <cell r="E26" t="str">
            <v>22_EA_FA2026_Saison2025/2026</v>
          </cell>
          <cell r="F26" t="str">
            <v>Wald-26-0062</v>
          </cell>
          <cell r="G26">
            <v>701426000062</v>
          </cell>
          <cell r="H26">
            <v>1085001</v>
          </cell>
          <cell r="I26">
            <v>45686</v>
          </cell>
          <cell r="J26">
            <v>47299</v>
          </cell>
          <cell r="K26" t="str">
            <v>[Waldmehrung]</v>
          </cell>
          <cell r="L26" t="str">
            <v>18209 - Bad Doberan</v>
          </cell>
          <cell r="M26" t="str">
            <v>080</v>
          </cell>
          <cell r="N26" t="str">
            <v>DE80K - Landkreis Rostock</v>
          </cell>
        </row>
        <row r="27">
          <cell r="A27">
            <v>700125000018</v>
          </cell>
          <cell r="B27">
            <v>7001</v>
          </cell>
          <cell r="C27" t="str">
            <v>1.1 - Entwicklung und Ausbau der Forschungs- und Innovationskapazitäten und der Einführung fortschrittlicher Technologien</v>
          </cell>
          <cell r="D27" t="str">
            <v>Universitätsmedizin Rostock</v>
          </cell>
          <cell r="E27" t="str">
            <v>Tierwohl in präklinischen Studien</v>
          </cell>
          <cell r="F27" t="str">
            <v>EXF-25-1035</v>
          </cell>
          <cell r="G27">
            <v>700125000018</v>
          </cell>
          <cell r="H27">
            <v>604521.36</v>
          </cell>
          <cell r="I27">
            <v>45715</v>
          </cell>
          <cell r="J27">
            <v>47299</v>
          </cell>
          <cell r="K27" t="str">
            <v>[Verbundprojekt]</v>
          </cell>
          <cell r="L27" t="str">
            <v>18057 - Rostock</v>
          </cell>
          <cell r="M27" t="str">
            <v>008</v>
          </cell>
          <cell r="N27" t="str">
            <v>DE803 - Rostock, Kreisfreie Stadt</v>
          </cell>
        </row>
        <row r="28">
          <cell r="A28">
            <v>800125000001</v>
          </cell>
          <cell r="B28">
            <v>8001</v>
          </cell>
          <cell r="C28" t="str">
            <v>1.3 - Steigerung des nachhaltigen Wachstums und der Wettbewerbsfähigkeit von KMU sowie Schaffung von Arbeitsplätzen in KMU u.a. durch produktive Investitionen</v>
          </cell>
          <cell r="D28" t="str">
            <v>A.S.P. Aufbau Service Petersen GmbH</v>
          </cell>
          <cell r="E28" t="str">
            <v>Entwicklung eines modularen Umrüstbaukastens für die behindertengerechte Modifizierung von Kraftfahrzeugen mit alternativen Antrieben.</v>
          </cell>
          <cell r="F28" t="str">
            <v>TBI-1-001-E</v>
          </cell>
          <cell r="G28">
            <v>800125000001</v>
          </cell>
          <cell r="H28">
            <v>739725</v>
          </cell>
          <cell r="I28">
            <v>44454</v>
          </cell>
          <cell r="J28">
            <v>46081</v>
          </cell>
          <cell r="K28" t="str">
            <v>[Forschungs- und Entwicklungsvorhaben - experimentelle Entwicklung, Forschungs- und Entwicklungsvorhaben - industrielle Forschung]</v>
          </cell>
          <cell r="L28" t="str">
            <v>19370 - Parchim</v>
          </cell>
          <cell r="M28" t="str">
            <v>010</v>
          </cell>
          <cell r="N28" t="str">
            <v>DE80O - Ludwigslust-Parchim</v>
          </cell>
        </row>
        <row r="29">
          <cell r="A29">
            <v>700125000013</v>
          </cell>
          <cell r="B29">
            <v>7001</v>
          </cell>
          <cell r="C29" t="str">
            <v>1.1 - Entwicklung und Ausbau der Forschungs- und Innovationskapazitäten und der Einführung fortschrittlicher Technologien</v>
          </cell>
          <cell r="D29" t="str">
            <v>Leibniz-Institut für Ostseeforschung Warnemünde</v>
          </cell>
          <cell r="E29" t="str">
            <v>AIR-MoPSy Teilprojekt IOW - Ozeanographie</v>
          </cell>
          <cell r="F29" t="str">
            <v>EXF-25-1025</v>
          </cell>
          <cell r="G29">
            <v>700125000013</v>
          </cell>
          <cell r="H29">
            <v>508615.2</v>
          </cell>
          <cell r="I29">
            <v>45715</v>
          </cell>
          <cell r="J29">
            <v>47299</v>
          </cell>
          <cell r="K29" t="str">
            <v>[Verbundprojekt]</v>
          </cell>
          <cell r="L29" t="str">
            <v>18119 - Rostock</v>
          </cell>
          <cell r="M29" t="str">
            <v>008</v>
          </cell>
          <cell r="N29" t="str">
            <v>DE803 - Rostock, Kreisfreie Stadt</v>
          </cell>
        </row>
        <row r="30">
          <cell r="A30">
            <v>700325000012</v>
          </cell>
          <cell r="B30">
            <v>7003</v>
          </cell>
          <cell r="C30" t="str">
            <v>1.1 - Entwicklung und Ausbau der Forschungs- und Innovationskapazitäten und der Einführung fortschrittlicher Technologien</v>
          </cell>
          <cell r="D30" t="str">
            <v>Universitätsmedizin Greifswald</v>
          </cell>
          <cell r="E30" t="str">
            <v>Pipettierroboter mit angebundener Gefriereinheit und Sortierfunktion</v>
          </cell>
          <cell r="F30" t="str">
            <v>WIG-25-0012</v>
          </cell>
          <cell r="G30">
            <v>700325000012</v>
          </cell>
          <cell r="H30">
            <v>899328.22</v>
          </cell>
          <cell r="I30">
            <v>45790</v>
          </cell>
          <cell r="J30">
            <v>46387</v>
          </cell>
          <cell r="K30" t="str">
            <v>[Ausbau der Forschungs- und Innovationsinfrastruktur]</v>
          </cell>
          <cell r="L30" t="str">
            <v>17489 - Greifswald</v>
          </cell>
          <cell r="M30" t="str">
            <v>004</v>
          </cell>
          <cell r="N30" t="str">
            <v>DE80N - Vorpommern-Greifswald</v>
          </cell>
        </row>
        <row r="31">
          <cell r="A31">
            <v>800226000004</v>
          </cell>
          <cell r="B31">
            <v>8002</v>
          </cell>
          <cell r="C31" t="str">
            <v>1.1 - Entwicklung und Ausbau der Forschungs- und Innovationskapazitäten und der Einführung fortschrittlicher Technologien</v>
          </cell>
          <cell r="D31" t="str">
            <v>Framework Robotics GmbH</v>
          </cell>
          <cell r="E31" t="str">
            <v>Realisierbarkeit eines ROV-basierten Reparaturverfahrens zur Oberflächenvorbereitung und Beschichtung von maritimen Strukturen im Unterwasserbereich</v>
          </cell>
          <cell r="F31" t="str">
            <v>TBI-2-004</v>
          </cell>
          <cell r="G31">
            <v>800226000004</v>
          </cell>
          <cell r="H31">
            <v>175950</v>
          </cell>
          <cell r="I31">
            <v>44840</v>
          </cell>
          <cell r="J31">
            <v>45322</v>
          </cell>
          <cell r="K31" t="str">
            <v>[Durchführbarkeitsstudien]</v>
          </cell>
          <cell r="L31" t="str">
            <v>18069 - Rostock</v>
          </cell>
          <cell r="M31" t="str">
            <v>010</v>
          </cell>
          <cell r="N31" t="str">
            <v>DE803 - Rostock, Kreisfreie Stadt</v>
          </cell>
        </row>
        <row r="32">
          <cell r="A32">
            <v>700924000009</v>
          </cell>
          <cell r="B32">
            <v>7009</v>
          </cell>
          <cell r="C32" t="str">
            <v>2.1 - Förderung von Energieeffizienz und Reduzierung von Treibhausgasemissionen</v>
          </cell>
          <cell r="D32" t="str">
            <v>Amt Stralendorf Der Amtsvorsteher</v>
          </cell>
          <cell r="E32" t="str">
            <v>Installation eines Sonnenschutzsystems, einer LED-Innenbeleuchtung, einer Lüftungsanlage mit Wärmerückgewinnung und einer Luft-Wasser-Wärmepumpe mit MSR-Technik im Rahmen des Neubaus "Erweiterungsbaus II" am Gymnasialen Schulzentrum "Felix Stillfried"</v>
          </cell>
          <cell r="F32" t="str">
            <v>KSK-24-0021</v>
          </cell>
          <cell r="G32">
            <v>700924000009</v>
          </cell>
          <cell r="H32">
            <v>810375.03</v>
          </cell>
          <cell r="I32">
            <v>45526</v>
          </cell>
          <cell r="J32">
            <v>46904</v>
          </cell>
          <cell r="K32" t="str">
            <v>[2.3 - Entwicklung intelligenter Energiesysteme, Netze und Speichersysteme außerhalb des transeuropäischen Energienetzwerks.2 (a, c, d, f, g) Einsparung von Strom, Wärme, Kälte oder deren Kombinationen (Energieeffiziente Innenbeleuchtung, Verschattungsanlagen, energieeffiziente Prozesse, Sensorik/Steuerung), 2.3 - Entwicklung intelligenter Energiesysteme, Netze und Speichersysteme außerhalb des transeuropäischen Energienetzwerks.3 (c, d) Intelligente/smarte Gebäudetechnik bei Modernisierung/Neubau (Informations- u. Kommunikationstechnologie, Lastmanagement)]</v>
          </cell>
          <cell r="L32" t="str">
            <v>19073 - Stralendorf</v>
          </cell>
          <cell r="M32" t="str">
            <v>045</v>
          </cell>
          <cell r="N32" t="str">
            <v>DE80O - Ludwigslust-Parchim</v>
          </cell>
        </row>
        <row r="33">
          <cell r="A33">
            <v>800626000018</v>
          </cell>
          <cell r="B33">
            <v>8006</v>
          </cell>
          <cell r="C33" t="str">
            <v>1.3 - Steigerung des nachhaltigen Wachstums und der Wettbewerbsfähigkeit von KMU sowie Schaffung von Arbeitsplätzen in KMU u.a. durch produktive Investitionen</v>
          </cell>
          <cell r="D33" t="str">
            <v>WERIMO  Werkzeugbau und Industriemontagen GmbH</v>
          </cell>
          <cell r="E33" t="str">
            <v>Investitionen in Folge der Prozessinnovation TBI-V-5-073</v>
          </cell>
          <cell r="F33" t="str">
            <v>TBI-6-022</v>
          </cell>
          <cell r="G33">
            <v>800626000018</v>
          </cell>
          <cell r="H33">
            <v>189237</v>
          </cell>
          <cell r="I33">
            <v>45401</v>
          </cell>
          <cell r="J33">
            <v>46081</v>
          </cell>
          <cell r="K33" t="str">
            <v>[Investitionen infolge von Prozessinnovationen]</v>
          </cell>
          <cell r="L33" t="str">
            <v>23992 - Neukloster</v>
          </cell>
          <cell r="M33" t="str">
            <v>027</v>
          </cell>
          <cell r="N33" t="str">
            <v>DE80M - Nordwestmecklenburg</v>
          </cell>
        </row>
        <row r="34">
          <cell r="A34">
            <v>700621000005</v>
          </cell>
          <cell r="B34">
            <v>7006</v>
          </cell>
          <cell r="C34" t="str">
            <v>1.3 - Steigerung des nachhaltigen Wachstums und der Wettbewerbsfähigkeit von KMU sowie Schaffung von Arbeitsplätzen in KMU u.a. durch produktive Investitionen</v>
          </cell>
          <cell r="D34" t="str">
            <v>Inselmühle Usedom GmbH</v>
          </cell>
          <cell r="E34" t="str">
            <v>Erweiterung einer Betriebsstätte</v>
          </cell>
          <cell r="F34" t="str">
            <v>GRWG-21-0303</v>
          </cell>
          <cell r="G34">
            <v>700621000005</v>
          </cell>
          <cell r="H34">
            <v>10000000</v>
          </cell>
          <cell r="I34">
            <v>44440</v>
          </cell>
          <cell r="J34">
            <v>45961</v>
          </cell>
          <cell r="K34" t="str">
            <v>[Erweiterung einer Betriebsstätte]</v>
          </cell>
          <cell r="L34" t="str">
            <v>17406 - Usedom</v>
          </cell>
          <cell r="M34" t="str">
            <v>021</v>
          </cell>
          <cell r="N34" t="str">
            <v>DE80N - Vorpommern-Greifswald</v>
          </cell>
        </row>
        <row r="35">
          <cell r="A35">
            <v>701426000003</v>
          </cell>
          <cell r="B35">
            <v>7014</v>
          </cell>
          <cell r="C35" t="str">
            <v>2.7 - Verbesserung des Schutzes und der Erhaltung der Natur, der biologischen Vielfalt und der grünen Infrastruktur, auch in städtischen Gebieten, sowie Verringerung aller Formen von Umweltverschmutzung</v>
          </cell>
          <cell r="D35" t="str">
            <v>Landesforstanstalt Mecklenburg-Vorpommern</v>
          </cell>
          <cell r="E35" t="str">
            <v>FoA_03_WU_FA_2026_Herbst_2026-Frühjahr_2027_VZMB</v>
          </cell>
          <cell r="F35" t="str">
            <v>WALD-26-0003</v>
          </cell>
          <cell r="G35">
            <v>701426000003</v>
          </cell>
          <cell r="H35">
            <v>64256.25</v>
          </cell>
          <cell r="I35">
            <v>46196</v>
          </cell>
          <cell r="J35">
            <v>46752</v>
          </cell>
          <cell r="K35" t="str">
            <v>[Waldumbau]</v>
          </cell>
          <cell r="L35" t="str">
            <v>17258 - Feldberger Seenlandschaft</v>
          </cell>
          <cell r="M35" t="str">
            <v>080</v>
          </cell>
          <cell r="N35" t="str">
            <v>DE80J - Mecklenburgische Seenplatte</v>
          </cell>
        </row>
        <row r="36">
          <cell r="A36">
            <v>800725000018</v>
          </cell>
          <cell r="B36">
            <v>8007</v>
          </cell>
          <cell r="C36" t="str">
            <v>1.1 - Entwicklung und Ausbau der Forschungs- und Innovationskapazitäten und der Einführung fortschrittlicher Technologien</v>
          </cell>
          <cell r="D36" t="str">
            <v>Hydronauten GmbH</v>
          </cell>
          <cell r="E36" t="str">
            <v>Effiziente Pulsationsdämpfung durch integrierte ANC-Technologie und maßgeschneiderte Regelungsstrategien</v>
          </cell>
          <cell r="F36" t="str">
            <v>TBI-1-098-U-032</v>
          </cell>
          <cell r="G36">
            <v>800725000018</v>
          </cell>
          <cell r="H36">
            <v>408205.01</v>
          </cell>
          <cell r="I36">
            <v>45482</v>
          </cell>
          <cell r="J36">
            <v>46326</v>
          </cell>
          <cell r="K36" t="str">
            <v>[Forschungs- und Entwicklungsvorhaben - experimentelle Entwicklung, Forschungs- und Entwicklungsvorhaben - industrielle Forschung]</v>
          </cell>
          <cell r="L36" t="str">
            <v>18119 - Rostock</v>
          </cell>
          <cell r="M36" t="str">
            <v>028</v>
          </cell>
          <cell r="N36" t="str">
            <v>DE803 - Rostock, Kreisfreie Stadt</v>
          </cell>
        </row>
        <row r="37">
          <cell r="A37">
            <v>800626000016</v>
          </cell>
          <cell r="B37">
            <v>8006</v>
          </cell>
          <cell r="C37" t="str">
            <v>1.3 - Steigerung des nachhaltigen Wachstums und der Wettbewerbsfähigkeit von KMU sowie Schaffung von Arbeitsplätzen in KMU u.a. durch produktive Investitionen</v>
          </cell>
          <cell r="D37" t="str">
            <v>Hadrian GmbH &amp; Co. Metall- und Kunststofftechnik KG</v>
          </cell>
          <cell r="E37" t="str">
            <v>Einführung eines rechnerunterstütztem QS-Systems unter Nutzung der digitalunterstützten Werkerselbstprüfung</v>
          </cell>
          <cell r="F37" t="str">
            <v>TBI-6-081</v>
          </cell>
          <cell r="G37">
            <v>800626000016</v>
          </cell>
          <cell r="H37">
            <v>205927</v>
          </cell>
          <cell r="I37">
            <v>45916</v>
          </cell>
          <cell r="J37">
            <v>46446</v>
          </cell>
          <cell r="K37" t="str">
            <v>[Investitionen infolge von Prozessinnovationen]</v>
          </cell>
          <cell r="L37" t="str">
            <v>17438 - Wolgast</v>
          </cell>
          <cell r="M37" t="str">
            <v>027</v>
          </cell>
          <cell r="N37" t="str">
            <v>DE80N - Vorpommern-Greifswald</v>
          </cell>
        </row>
        <row r="38">
          <cell r="A38">
            <v>800626000012</v>
          </cell>
          <cell r="B38">
            <v>8006</v>
          </cell>
          <cell r="C38" t="str">
            <v>1.3 - Steigerung des nachhaltigen Wachstums und der Wettbewerbsfähigkeit von KMU sowie Schaffung von Arbeitsplätzen in KMU u.a. durch produktive Investitionen</v>
          </cell>
          <cell r="D38" t="str">
            <v>VETEC Zerspanungs- und Feinwerktechnik GmbH</v>
          </cell>
          <cell r="E38" t="str">
            <v>Investition in Folge der Überprüfung und Anpassung aller Prozesse bei Einführung einer Automation</v>
          </cell>
          <cell r="F38" t="str">
            <v>TBI-6-008</v>
          </cell>
          <cell r="G38">
            <v>800626000012</v>
          </cell>
          <cell r="H38">
            <v>198719</v>
          </cell>
          <cell r="I38">
            <v>45321</v>
          </cell>
          <cell r="J38">
            <v>45930</v>
          </cell>
          <cell r="K38" t="str">
            <v>[Investitionen infolge von Prozessinnovationen]</v>
          </cell>
          <cell r="L38" t="str">
            <v>18069 - Rostock</v>
          </cell>
          <cell r="M38" t="str">
            <v>027</v>
          </cell>
          <cell r="N38" t="str">
            <v>DE803 - Rostock, Kreisfreie Stadt</v>
          </cell>
        </row>
        <row r="39">
          <cell r="A39">
            <v>700325000057</v>
          </cell>
          <cell r="B39">
            <v>7003</v>
          </cell>
          <cell r="C39" t="str">
            <v>1.1 - Entwicklung und Ausbau der Forschungs- und Innovationskapazitäten und der Einführung fortschrittlicher Technologien</v>
          </cell>
          <cell r="D39" t="str">
            <v>Universitätsmedizin Rostock</v>
          </cell>
          <cell r="E39" t="str">
            <v>LCMS-Anlage</v>
          </cell>
          <cell r="F39" t="str">
            <v>WIG-25-0057</v>
          </cell>
          <cell r="G39">
            <v>700325000057</v>
          </cell>
          <cell r="H39">
            <v>75226.070000000007</v>
          </cell>
          <cell r="I39">
            <v>45931</v>
          </cell>
          <cell r="J39">
            <v>46478</v>
          </cell>
          <cell r="K39" t="str">
            <v>[Einführung moderner Medizintechnologie]</v>
          </cell>
          <cell r="L39" t="str">
            <v>18057 - Rostock</v>
          </cell>
          <cell r="M39" t="str">
            <v>004</v>
          </cell>
          <cell r="N39" t="str">
            <v>DE803 - Rostock, Kreisfreie Stadt</v>
          </cell>
        </row>
        <row r="40">
          <cell r="A40">
            <v>700325000001</v>
          </cell>
          <cell r="B40">
            <v>7003</v>
          </cell>
          <cell r="C40" t="str">
            <v>1.1 - Entwicklung und Ausbau der Forschungs- und Innovationskapazitäten und der Einführung fortschrittlicher Technologien</v>
          </cell>
          <cell r="D40" t="str">
            <v>Universitätsmedizin Greifswald</v>
          </cell>
          <cell r="E40" t="str">
            <v>PCR-basierte Diagnostikschiene</v>
          </cell>
          <cell r="F40" t="str">
            <v>WIG-25-0001</v>
          </cell>
          <cell r="G40">
            <v>700325000001</v>
          </cell>
          <cell r="H40">
            <v>34148.04</v>
          </cell>
          <cell r="I40">
            <v>45716</v>
          </cell>
          <cell r="J40">
            <v>46326</v>
          </cell>
          <cell r="K40" t="str">
            <v>[Ausbau der Forschungs- und Innovationsinfrastruktur]</v>
          </cell>
          <cell r="L40" t="str">
            <v>17489 - Greifswald</v>
          </cell>
          <cell r="M40" t="str">
            <v>004</v>
          </cell>
          <cell r="N40" t="str">
            <v>DE80N - Vorpommern-Greifswald</v>
          </cell>
        </row>
        <row r="41">
          <cell r="A41">
            <v>800726000006</v>
          </cell>
          <cell r="B41">
            <v>8007</v>
          </cell>
          <cell r="C41" t="str">
            <v>1.1 - Entwicklung und Ausbau der Forschungs- und Innovationskapazitäten und der Einführung fortschrittlicher Technologien</v>
          </cell>
          <cell r="D41" t="str">
            <v>ProTec Diagnostics GmbH</v>
          </cell>
          <cell r="E41" t="str">
            <v>Entwicklung eines Enzymoptimierungsverfahrens und Erstellung funktionaler Urethanasen als Proof of Concept</v>
          </cell>
          <cell r="F41" t="str">
            <v>TBI-1-169-U-053</v>
          </cell>
          <cell r="G41">
            <v>800726000006</v>
          </cell>
          <cell r="H41">
            <v>351111</v>
          </cell>
          <cell r="I41">
            <v>45852</v>
          </cell>
          <cell r="J41">
            <v>46660</v>
          </cell>
          <cell r="K41" t="str">
            <v>[Forschungs- und Entwicklungsvorhaben - experimentelle Entwicklung, Forschungs- und Entwicklungsvorhaben - industrielle Forschung]</v>
          </cell>
          <cell r="L41" t="str">
            <v>17489 - Greifswald</v>
          </cell>
          <cell r="M41" t="str">
            <v>009</v>
          </cell>
          <cell r="N41" t="str">
            <v>DE80N - Vorpommern-Greifswald</v>
          </cell>
        </row>
        <row r="42">
          <cell r="A42">
            <v>701425000019</v>
          </cell>
          <cell r="B42">
            <v>7014</v>
          </cell>
          <cell r="C42" t="str">
            <v>2.7 - Verbesserung des Schutzes und der Erhaltung der Natur, der biologischen Vielfalt und der grünen Infrastruktur, auch in städtischen Gebieten, sowie Verringerung aller Formen von Umweltverschmutzung</v>
          </cell>
          <cell r="D42" t="str">
            <v>Landesforstanstalt Mecklenburg-Vorpommern</v>
          </cell>
          <cell r="E42" t="str">
            <v>FoA_30_WU_FA_2025_Herbst_2022-Frühjahr_2024</v>
          </cell>
          <cell r="F42" t="str">
            <v>WALD-25-0018</v>
          </cell>
          <cell r="G42">
            <v>701425000019</v>
          </cell>
          <cell r="H42">
            <v>79789.5</v>
          </cell>
          <cell r="I42">
            <v>44706</v>
          </cell>
          <cell r="J42">
            <v>45905</v>
          </cell>
          <cell r="K42" t="str">
            <v>[Waldumbau]</v>
          </cell>
          <cell r="L42" t="str">
            <v>19300 - Grabow</v>
          </cell>
          <cell r="M42" t="str">
            <v>080</v>
          </cell>
          <cell r="N42" t="str">
            <v>DE80O - Ludwigslust-Parchim</v>
          </cell>
        </row>
        <row r="43">
          <cell r="A43">
            <v>800725000016</v>
          </cell>
          <cell r="B43">
            <v>8007</v>
          </cell>
          <cell r="C43" t="str">
            <v>1.1 - Entwicklung und Ausbau der Forschungs- und Innovationskapazitäten und der Einführung fortschrittlicher Technologien</v>
          </cell>
          <cell r="D43" t="str">
            <v>GenSys GmbH</v>
          </cell>
          <cell r="E43" t="str">
            <v>Entwicklung eines skalierbaren Brennstoffmoduls zur Beimischung von grünem Methanol</v>
          </cell>
          <cell r="F43" t="str">
            <v>TBI-1-010-U-004</v>
          </cell>
          <cell r="G43">
            <v>800725000016</v>
          </cell>
          <cell r="H43">
            <v>609024</v>
          </cell>
          <cell r="I43">
            <v>44804</v>
          </cell>
          <cell r="J43">
            <v>46446</v>
          </cell>
          <cell r="K43" t="str">
            <v>[Forschungs- und Entwicklungsvorhaben - experimentelle Entwicklung]</v>
          </cell>
          <cell r="L43" t="str">
            <v>23966 - Wismar</v>
          </cell>
          <cell r="M43" t="str">
            <v>029</v>
          </cell>
          <cell r="N43" t="str">
            <v>DE80M - Nordwestmecklenburg</v>
          </cell>
        </row>
        <row r="44">
          <cell r="A44">
            <v>800826000004</v>
          </cell>
          <cell r="B44">
            <v>8008</v>
          </cell>
          <cell r="C44" t="str">
            <v>1.1 - Entwicklung und Ausbau der Forschungs- und Innovationskapazitäten und der Einführung fortschrittlicher Technologien</v>
          </cell>
          <cell r="D44" t="str">
            <v>Fraunhofer-Gesellschaft zur Förderung der angewandten</v>
          </cell>
          <cell r="E44" t="str">
            <v>Planung, Steuerung und Überwachung von energieautarken Bauten</v>
          </cell>
          <cell r="F44" t="str">
            <v>TBI-1-059-W-021</v>
          </cell>
          <cell r="G44">
            <v>800826000004</v>
          </cell>
          <cell r="H44">
            <v>495682</v>
          </cell>
          <cell r="I44">
            <v>45226</v>
          </cell>
          <cell r="J44">
            <v>46356</v>
          </cell>
          <cell r="K44" t="str">
            <v>[Forschungs- und Entwicklungsvorhaben - experimentelle Entwicklung]</v>
          </cell>
          <cell r="L44" t="str">
            <v>18059 - Rostock</v>
          </cell>
          <cell r="M44" t="str">
            <v>029</v>
          </cell>
          <cell r="N44" t="str">
            <v>DE803 - Rostock, Kreisfreie Stadt</v>
          </cell>
        </row>
        <row r="45">
          <cell r="A45">
            <v>700325000026</v>
          </cell>
          <cell r="B45">
            <v>7003</v>
          </cell>
          <cell r="C45" t="str">
            <v>1.1 - Entwicklung und Ausbau der Forschungs- und Innovationskapazitäten und der Einführung fortschrittlicher Technologien</v>
          </cell>
          <cell r="D45" t="str">
            <v>Universität Rostock</v>
          </cell>
          <cell r="E45" t="str">
            <v>Strommesszangen</v>
          </cell>
          <cell r="F45" t="str">
            <v>WIG-25-0026</v>
          </cell>
          <cell r="G45">
            <v>700325000026</v>
          </cell>
          <cell r="H45">
            <v>45482</v>
          </cell>
          <cell r="I45">
            <v>45855</v>
          </cell>
          <cell r="J45">
            <v>46247</v>
          </cell>
          <cell r="K45" t="str">
            <v>[Ausbau der Forschungs- und Innovationsinfrastruktur]</v>
          </cell>
          <cell r="L45" t="str">
            <v>18059 - Rostock</v>
          </cell>
          <cell r="M45" t="str">
            <v>004</v>
          </cell>
          <cell r="N45" t="str">
            <v>DE803 - Rostock, Kreisfreie Stadt</v>
          </cell>
        </row>
        <row r="46">
          <cell r="A46">
            <v>800726000007</v>
          </cell>
          <cell r="B46">
            <v>8007</v>
          </cell>
          <cell r="C46" t="str">
            <v>1.1 - Entwicklung und Ausbau der Forschungs- und Innovationskapazitäten und der Einführung fortschrittlicher Technologien</v>
          </cell>
          <cell r="D46" t="str">
            <v>Framework Robotics GmbH</v>
          </cell>
          <cell r="E46" t="str">
            <v>Prozessentwicklung zur Unterwasser-Oberflächenvorbereitung und -beschichtung</v>
          </cell>
          <cell r="F46" t="str">
            <v>TBI-1-151-U-046</v>
          </cell>
          <cell r="G46">
            <v>800726000007</v>
          </cell>
          <cell r="H46">
            <v>705868</v>
          </cell>
          <cell r="I46">
            <v>45720</v>
          </cell>
          <cell r="J46">
            <v>46934</v>
          </cell>
          <cell r="K46" t="str">
            <v>[Forschungs- und Entwicklungsvorhaben - experimentelle Entwicklung, Forschungs- und Entwicklungsvorhaben - industrielle Forschung]</v>
          </cell>
          <cell r="L46" t="str">
            <v>18069 - Rostock</v>
          </cell>
          <cell r="M46" t="str">
            <v>010</v>
          </cell>
          <cell r="N46" t="str">
            <v>DE803 - Rostock, Kreisfreie Stadt</v>
          </cell>
        </row>
        <row r="47">
          <cell r="A47">
            <v>700324000043</v>
          </cell>
          <cell r="B47">
            <v>7003</v>
          </cell>
          <cell r="C47" t="str">
            <v>1.1 - Entwicklung und Ausbau der Forschungs- und Innovationskapazitäten und der Einführung fortschrittlicher Technologien</v>
          </cell>
          <cell r="D47" t="str">
            <v>Universitätsmedizin Rostock</v>
          </cell>
          <cell r="E47" t="str">
            <v>Charakterisierung von Proteinvarianten in transgenen Zellmodellen neurologischer Krankheiten</v>
          </cell>
          <cell r="F47" t="str">
            <v>WIG-24-0043</v>
          </cell>
          <cell r="G47">
            <v>700324000043</v>
          </cell>
          <cell r="H47">
            <v>85000</v>
          </cell>
          <cell r="I47">
            <v>45623</v>
          </cell>
          <cell r="J47">
            <v>46356</v>
          </cell>
          <cell r="K47" t="str">
            <v>[Ausbau der Forschungs- und Innovationsinfrastruktur]</v>
          </cell>
          <cell r="L47" t="str">
            <v>18147 - Rostock</v>
          </cell>
          <cell r="M47" t="str">
            <v>004</v>
          </cell>
          <cell r="N47" t="str">
            <v>DE803 - Rostock, Kreisfreie Stadt</v>
          </cell>
        </row>
        <row r="48">
          <cell r="A48">
            <v>800526000032</v>
          </cell>
          <cell r="B48">
            <v>8005</v>
          </cell>
          <cell r="C48" t="str">
            <v>1.1 - Entwicklung und Ausbau der Forschungs- und Innovationskapazitäten und der Einführung fortschrittlicher Technologien</v>
          </cell>
          <cell r="D48" t="str">
            <v>Metallbau Wittenberg GmbH &amp; Co. KG</v>
          </cell>
          <cell r="E48" t="str">
            <v>Digitalisierung von Unterstützungssystemen und robotergestütztes Fertigen von gebogenen Strukturen</v>
          </cell>
          <cell r="F48" t="str">
            <v>TBI-5-030</v>
          </cell>
          <cell r="G48">
            <v>800526000032</v>
          </cell>
          <cell r="H48">
            <v>399615</v>
          </cell>
          <cell r="I48">
            <v>45280</v>
          </cell>
          <cell r="J48">
            <v>46265</v>
          </cell>
          <cell r="K48" t="str">
            <v>[Prozessinnovationen]</v>
          </cell>
          <cell r="L48" t="str">
            <v>17358 - Torgelow</v>
          </cell>
          <cell r="M48" t="str">
            <v>027</v>
          </cell>
          <cell r="N48" t="str">
            <v>DE80N - Vorpommern-Greifswald</v>
          </cell>
        </row>
        <row r="49">
          <cell r="A49">
            <v>700324000017</v>
          </cell>
          <cell r="B49">
            <v>7003</v>
          </cell>
          <cell r="C49" t="str">
            <v>1.1 - Entwicklung und Ausbau der Forschungs- und Innovationskapazitäten und der Einführung fortschrittlicher Technologien</v>
          </cell>
          <cell r="D49" t="str">
            <v>Universitätsmedizin Rostock</v>
          </cell>
          <cell r="E49" t="str">
            <v>Portabler 3D-Koordinatenmessarm</v>
          </cell>
          <cell r="F49" t="str">
            <v>WIG-24-0017</v>
          </cell>
          <cell r="G49">
            <v>700324000017</v>
          </cell>
          <cell r="H49">
            <v>14101.39</v>
          </cell>
          <cell r="I49">
            <v>45518</v>
          </cell>
          <cell r="J49">
            <v>46356</v>
          </cell>
          <cell r="K49" t="str">
            <v>[Ausbau der Forschungs- und Innovationsinfrastruktur]</v>
          </cell>
          <cell r="L49" t="str">
            <v>18057 - Rostock</v>
          </cell>
          <cell r="M49" t="str">
            <v>004</v>
          </cell>
          <cell r="N49" t="str">
            <v>DE803 - Rostock, Kreisfreie Stadt</v>
          </cell>
        </row>
        <row r="50">
          <cell r="A50">
            <v>700324000027</v>
          </cell>
          <cell r="B50">
            <v>7003</v>
          </cell>
          <cell r="C50" t="str">
            <v>1.1 - Entwicklung und Ausbau der Forschungs- und Innovationskapazitäten und der Einführung fortschrittlicher Technologien</v>
          </cell>
          <cell r="D50" t="str">
            <v>Universitätsmedizin Greifswald</v>
          </cell>
          <cell r="E50" t="str">
            <v>Serversystems von HPE für Serverinfrastruktur des ICM-VC</v>
          </cell>
          <cell r="F50" t="str">
            <v>WIG-24-0027</v>
          </cell>
          <cell r="G50">
            <v>700324000027</v>
          </cell>
          <cell r="H50">
            <v>500000</v>
          </cell>
          <cell r="I50">
            <v>45552</v>
          </cell>
          <cell r="J50">
            <v>46386</v>
          </cell>
          <cell r="K50" t="str">
            <v>[Ausbau der Forschungs- und Innovationsinfrastruktur]</v>
          </cell>
          <cell r="L50" t="str">
            <v>17489 - Greifswald</v>
          </cell>
          <cell r="M50" t="str">
            <v>004</v>
          </cell>
          <cell r="N50" t="str">
            <v>DE80N - Vorpommern-Greifswald</v>
          </cell>
        </row>
        <row r="51">
          <cell r="A51">
            <v>800726000013</v>
          </cell>
          <cell r="B51">
            <v>8007</v>
          </cell>
          <cell r="C51" t="str">
            <v>1.1 - Entwicklung und Ausbau der Forschungs- und Innovationskapazitäten und der Einführung fortschrittlicher Technologien</v>
          </cell>
          <cell r="D51" t="str">
            <v>Störtebeker Brennerei GmbH</v>
          </cell>
          <cell r="E51" t="str">
            <v>Entwicklung von aromatischen Getränken mit und ohne Alkohol unter Einsatz neuer Methoden und der Nebenströme</v>
          </cell>
          <cell r="F51" t="str">
            <v>TBI-1-148-U-045</v>
          </cell>
          <cell r="G51">
            <v>800726000013</v>
          </cell>
          <cell r="H51">
            <v>978986</v>
          </cell>
          <cell r="I51">
            <v>45684</v>
          </cell>
          <cell r="J51">
            <v>47208</v>
          </cell>
          <cell r="K51" t="str">
            <v>[Forschungs- und Entwicklungsvorhaben - experimentelle Entwicklung, Forschungs- und Entwicklungsvorhaben - industrielle Forschung]</v>
          </cell>
          <cell r="L51" t="str">
            <v>18586 - Mönchgut, Ostseebad</v>
          </cell>
          <cell r="M51" t="str">
            <v>028</v>
          </cell>
          <cell r="N51" t="str">
            <v>DE80L - Vorpommern-Rügen</v>
          </cell>
        </row>
        <row r="52">
          <cell r="A52">
            <v>800626000002</v>
          </cell>
          <cell r="B52">
            <v>8006</v>
          </cell>
          <cell r="C52" t="str">
            <v>1.1 - Entwicklung und Ausbau der Forschungs- und Innovationskapazitäten und der Einführung fortschrittlicher Technologien</v>
          </cell>
          <cell r="D52" t="str">
            <v>TAMSEN MARITIM GmbH</v>
          </cell>
          <cell r="E52" t="str">
            <v>Initialisierung und Implementierung digitaler Workflows in die schiffbauliche Produktion</v>
          </cell>
          <cell r="F52" t="str">
            <v>TBI-6-056</v>
          </cell>
          <cell r="G52">
            <v>800626000002</v>
          </cell>
          <cell r="H52">
            <v>214287</v>
          </cell>
          <cell r="I52">
            <v>45686</v>
          </cell>
          <cell r="J52">
            <v>46081</v>
          </cell>
          <cell r="K52" t="str">
            <v>[Investitionen infolge von Prozessinnovationen]</v>
          </cell>
          <cell r="L52" t="str">
            <v>18147 - Rostock</v>
          </cell>
          <cell r="M52" t="str">
            <v>027</v>
          </cell>
          <cell r="N52" t="str">
            <v>DE803 - Rostock, Kreisfreie Stadt</v>
          </cell>
        </row>
        <row r="53">
          <cell r="A53">
            <v>800526000002</v>
          </cell>
          <cell r="B53">
            <v>8005</v>
          </cell>
          <cell r="C53" t="str">
            <v>1.1 - Entwicklung und Ausbau der Forschungs- und Innovationskapazitäten und der Einführung fortschrittlicher Technologien</v>
          </cell>
          <cell r="D53" t="str">
            <v>NIROSTYLE GmbH</v>
          </cell>
          <cell r="E53" t="str">
            <v>Digitalisierung der Prozessverfolgung mittels AutoID</v>
          </cell>
          <cell r="F53" t="str">
            <v>TBI-5-002</v>
          </cell>
          <cell r="G53">
            <v>800526000002</v>
          </cell>
          <cell r="H53">
            <v>222337</v>
          </cell>
          <cell r="I53">
            <v>44762</v>
          </cell>
          <cell r="J53">
            <v>45351</v>
          </cell>
          <cell r="K53" t="str">
            <v>[Prozessinnovationen]</v>
          </cell>
          <cell r="L53" t="str">
            <v>19288 - Ludwigslust</v>
          </cell>
          <cell r="M53" t="str">
            <v>027</v>
          </cell>
          <cell r="N53" t="str">
            <v>DE80O - Ludwigslust-Parchim</v>
          </cell>
        </row>
        <row r="54">
          <cell r="A54">
            <v>800125000002</v>
          </cell>
          <cell r="B54">
            <v>8001</v>
          </cell>
          <cell r="C54" t="str">
            <v>1.3 - Steigerung des nachhaltigen Wachstums und der Wettbewerbsfähigkeit von KMU sowie Schaffung von Arbeitsplätzen in KMU u.a. durch produktive Investitionen</v>
          </cell>
          <cell r="D54" t="str">
            <v>Bäckerei &amp; Konditorei Hatscher GmbH &amp; Co. KG</v>
          </cell>
          <cell r="E54" t="str">
            <v>MeSPa - Medium Salis Panis</v>
          </cell>
          <cell r="F54" t="str">
            <v>TBI-1-003-E</v>
          </cell>
          <cell r="G54">
            <v>800125000002</v>
          </cell>
          <cell r="H54">
            <v>239775</v>
          </cell>
          <cell r="I54">
            <v>44579</v>
          </cell>
          <cell r="J54">
            <v>45473</v>
          </cell>
          <cell r="K54" t="str">
            <v>[Forschungs- und Entwicklungsvorhaben - experimentelle Entwicklung]</v>
          </cell>
          <cell r="L54" t="str">
            <v>17153 - Stavenhagen, Reuterstadt</v>
          </cell>
          <cell r="M54" t="str">
            <v>010</v>
          </cell>
          <cell r="N54" t="str">
            <v>DE80J - Mecklenburgische Seenplatte</v>
          </cell>
        </row>
        <row r="55">
          <cell r="A55">
            <v>700325000080</v>
          </cell>
          <cell r="B55">
            <v>7003</v>
          </cell>
          <cell r="C55" t="str">
            <v>1.1 - Entwicklung und Ausbau der Forschungs- und Innovationskapazitäten und der Einführung fortschrittlicher Technologien</v>
          </cell>
          <cell r="D55" t="str">
            <v>Universitätsmedizin Rostock</v>
          </cell>
          <cell r="E55" t="str">
            <v>Tiefkühltruhe</v>
          </cell>
          <cell r="F55"/>
          <cell r="G55">
            <v>700325000080</v>
          </cell>
          <cell r="H55">
            <v>24975.72</v>
          </cell>
          <cell r="I55">
            <v>46078</v>
          </cell>
          <cell r="J55">
            <v>46446</v>
          </cell>
          <cell r="K55" t="str">
            <v>[Ausbau der Forschungs- und Innovationsinfrastruktur]</v>
          </cell>
          <cell r="L55" t="str">
            <v>18057 - Rostock</v>
          </cell>
          <cell r="M55" t="str">
            <v>004</v>
          </cell>
          <cell r="N55" t="str">
            <v>DE803 - Rostock, Kreisfreie Stadt</v>
          </cell>
        </row>
        <row r="56">
          <cell r="A56">
            <v>800526000003</v>
          </cell>
          <cell r="B56">
            <v>8005</v>
          </cell>
          <cell r="C56" t="str">
            <v>1.3 - Steigerung des nachhaltigen Wachstums und der Wettbewerbsfähigkeit von KMU sowie Schaffung von Arbeitsplätzen in KMU u.a. durch produktive Investitionen</v>
          </cell>
          <cell r="D56" t="str">
            <v>Fahrzeug- und Karosseriebau Parkentin GmbH</v>
          </cell>
          <cell r="E56" t="str">
            <v>Intelligentes Störungsmodul in der Unikatfertigung</v>
          </cell>
          <cell r="F56" t="str">
            <v>TBI-5-003</v>
          </cell>
          <cell r="G56">
            <v>800526000003</v>
          </cell>
          <cell r="H56">
            <v>342325</v>
          </cell>
          <cell r="I56">
            <v>44781</v>
          </cell>
          <cell r="J56">
            <v>45883</v>
          </cell>
          <cell r="K56" t="str">
            <v>[Prozessinnovationen]</v>
          </cell>
          <cell r="L56" t="str">
            <v>18209 - Bartenshagen-Parkentin</v>
          </cell>
          <cell r="M56" t="str">
            <v>027</v>
          </cell>
          <cell r="N56" t="str">
            <v>DE80K - Landkreis Rostock</v>
          </cell>
        </row>
        <row r="57">
          <cell r="A57">
            <v>700125000026</v>
          </cell>
          <cell r="B57">
            <v>7001</v>
          </cell>
          <cell r="C57" t="str">
            <v>1.1 - Entwicklung und Ausbau der Forschungs- und Innovationskapazitäten und der Einführung fortschrittlicher Technologien</v>
          </cell>
          <cell r="D57" t="str">
            <v>Fraunhofer-Institut für Graphische Datenverarbeitung</v>
          </cell>
          <cell r="E57" t="str">
            <v>Entwicklung eines CDSS zur Diagnose und Therapie von Plattenepithelkarzinomen und Melanomen</v>
          </cell>
          <cell r="F57" t="str">
            <v>EXF-25-1045</v>
          </cell>
          <cell r="G57">
            <v>700125000026</v>
          </cell>
          <cell r="H57">
            <v>325681.56</v>
          </cell>
          <cell r="I57">
            <v>45715</v>
          </cell>
          <cell r="J57">
            <v>47299</v>
          </cell>
          <cell r="K57" t="str">
            <v>[Verbundprojekt]</v>
          </cell>
          <cell r="L57" t="str">
            <v>18059 - Rostock</v>
          </cell>
          <cell r="M57" t="str">
            <v>008</v>
          </cell>
          <cell r="N57" t="str">
            <v>DE803 - Rostock, Kreisfreie Stadt</v>
          </cell>
        </row>
        <row r="58">
          <cell r="A58">
            <v>700622000001</v>
          </cell>
          <cell r="B58">
            <v>7006</v>
          </cell>
          <cell r="C58" t="str">
            <v>1.3 - Steigerung des nachhaltigen Wachstums und der Wettbewerbsfähigkeit von KMU sowie Schaffung von Arbeitsplätzen in KMU u.a. durch produktive Investitionen</v>
          </cell>
          <cell r="D58" t="str">
            <v>Yamaton Paper GmbH</v>
          </cell>
          <cell r="E58" t="str">
            <v>Erweiterung einer Betriebsstätte</v>
          </cell>
          <cell r="F58" t="str">
            <v>GRWG-22-0090</v>
          </cell>
          <cell r="G58">
            <v>700622000001</v>
          </cell>
          <cell r="H58">
            <v>3450000</v>
          </cell>
          <cell r="I58">
            <v>44820</v>
          </cell>
          <cell r="J58">
            <v>46356</v>
          </cell>
          <cell r="K58" t="str">
            <v>[Erweiterung einer Betriebsstätte]</v>
          </cell>
          <cell r="L58" t="str">
            <v>18069 - Rostock</v>
          </cell>
          <cell r="M58" t="str">
            <v>021</v>
          </cell>
          <cell r="N58" t="str">
            <v>DE803 - Rostock, Kreisfreie Stadt</v>
          </cell>
        </row>
        <row r="59">
          <cell r="A59">
            <v>700125000011</v>
          </cell>
          <cell r="B59">
            <v>7001</v>
          </cell>
          <cell r="C59" t="str">
            <v>1.1 - Entwicklung und Ausbau der Forschungs- und Innovationskapazitäten und der Einführung fortschrittlicher Technologien</v>
          </cell>
          <cell r="D59" t="str">
            <v>Leibniz-Institut für Atmosphärenphysik e.V.</v>
          </cell>
          <cell r="E59" t="str">
            <v>Regionale Modellierung und die Vermessung der Eigenschaften der Mesosphäre und unteren Thermosphäre (MLT) über der Ostsee</v>
          </cell>
          <cell r="F59" t="str">
            <v>EXF-25-1023</v>
          </cell>
          <cell r="G59">
            <v>700125000011</v>
          </cell>
          <cell r="H59">
            <v>1215745.2</v>
          </cell>
          <cell r="I59">
            <v>45715</v>
          </cell>
          <cell r="J59">
            <v>47299</v>
          </cell>
          <cell r="K59" t="str">
            <v>[Verbundprojekt]</v>
          </cell>
          <cell r="L59" t="str">
            <v>18225 - Kühlungsborn, Ostseebad</v>
          </cell>
          <cell r="M59" t="str">
            <v>008</v>
          </cell>
          <cell r="N59" t="str">
            <v>DE80K - Landkreis Rostock</v>
          </cell>
        </row>
        <row r="60">
          <cell r="A60">
            <v>700326000034</v>
          </cell>
          <cell r="B60">
            <v>7003</v>
          </cell>
          <cell r="C60" t="str">
            <v>1.1 - Entwicklung und Ausbau der Forschungs- und Innovationskapazitäten und der Einführung fortschrittlicher Technologien</v>
          </cell>
          <cell r="D60" t="str">
            <v>Universität Rostock</v>
          </cell>
          <cell r="E60" t="str">
            <v>Dynamische Lichtstreuung und Zetapotentialmessung</v>
          </cell>
          <cell r="F60"/>
          <cell r="G60">
            <v>700326000034</v>
          </cell>
          <cell r="H60">
            <v>52672.800000000003</v>
          </cell>
          <cell r="I60">
            <v>46259</v>
          </cell>
          <cell r="J60">
            <v>46660</v>
          </cell>
          <cell r="K60" t="str">
            <v>[Ausbau der Forschungs- und Innovationsinfrastruktur]</v>
          </cell>
          <cell r="L60" t="str">
            <v>18059 - Rostock</v>
          </cell>
          <cell r="M60" t="str">
            <v>004</v>
          </cell>
          <cell r="N60" t="str">
            <v>DE803 - Rostock, Kreisfreie Stadt</v>
          </cell>
        </row>
        <row r="61">
          <cell r="A61">
            <v>700326000009</v>
          </cell>
          <cell r="B61">
            <v>7003</v>
          </cell>
          <cell r="C61" t="str">
            <v>1.1 - Entwicklung und Ausbau der Forschungs- und Innovationskapazitäten und der Einführung fortschrittlicher Technologien</v>
          </cell>
          <cell r="D61" t="str">
            <v>Universitätsmedizin Rostock</v>
          </cell>
          <cell r="E61" t="str">
            <v>Spektrales Durchflusszytometer</v>
          </cell>
          <cell r="F61"/>
          <cell r="G61">
            <v>700326000009</v>
          </cell>
          <cell r="H61">
            <v>180015.49</v>
          </cell>
          <cell r="I61">
            <v>46160</v>
          </cell>
          <cell r="J61">
            <v>46568</v>
          </cell>
          <cell r="K61" t="str">
            <v>[Ausbau der Forschungs- und Innovationsinfrastruktur]</v>
          </cell>
          <cell r="L61" t="str">
            <v>18057 - Rostock</v>
          </cell>
          <cell r="M61" t="str">
            <v>004</v>
          </cell>
          <cell r="N61" t="str">
            <v>DE803 - Rostock, Kreisfreie Stadt</v>
          </cell>
        </row>
        <row r="62">
          <cell r="A62">
            <v>700823000004</v>
          </cell>
          <cell r="B62">
            <v>7008</v>
          </cell>
          <cell r="C62" t="str">
            <v>1.1 - Entwicklung und Ausbau der Forschungs- und Innovationskapazitäten und der Einführung fortschrittlicher Technologien</v>
          </cell>
          <cell r="D62" t="str">
            <v>Institut für ImplantatTechnologie und Biomaterialien e.V.</v>
          </cell>
          <cell r="E62" t="str">
            <v xml:space="preserve">Personelle und sächliche Grundausstattung des IIB e.V. als Kompetenzzentrum für Medizintechnik - Digitalisierung und KI (CONNECT)     </v>
          </cell>
          <cell r="F62" t="str">
            <v>KOMZ-23-0001</v>
          </cell>
          <cell r="G62">
            <v>700823000004</v>
          </cell>
          <cell r="H62">
            <v>5580000</v>
          </cell>
          <cell r="I62">
            <v>45292</v>
          </cell>
          <cell r="J62">
            <v>46752</v>
          </cell>
          <cell r="K62" t="str">
            <v>[Errichtung, Ausbau oder Modernisierung von Forschungsinfrastrukturen, Forschungseinrichtungen und Kompetenzzentren]</v>
          </cell>
          <cell r="L62" t="str">
            <v>18119 - Rostock</v>
          </cell>
          <cell r="M62" t="str">
            <v>012</v>
          </cell>
          <cell r="N62" t="str">
            <v>DE803 - Rostock, Kreisfreie Stadt</v>
          </cell>
        </row>
        <row r="63">
          <cell r="A63">
            <v>700125000014</v>
          </cell>
          <cell r="B63">
            <v>7001</v>
          </cell>
          <cell r="C63" t="str">
            <v>1.1 - Entwicklung und Ausbau der Forschungs- und Innovationskapazitäten und der Einführung fortschrittlicher Technologien</v>
          </cell>
          <cell r="D63" t="str">
            <v>Universitätsmedizin Rostock</v>
          </cell>
          <cell r="E63" t="str">
            <v>Forschungsdatenmanagement und Verbundkoordination</v>
          </cell>
          <cell r="F63" t="str">
            <v>EXF-25-1031</v>
          </cell>
          <cell r="G63">
            <v>700125000014</v>
          </cell>
          <cell r="H63">
            <v>781204.77</v>
          </cell>
          <cell r="I63">
            <v>45715</v>
          </cell>
          <cell r="J63">
            <v>47299</v>
          </cell>
          <cell r="K63" t="str">
            <v>[Verbundprojekt]</v>
          </cell>
          <cell r="L63" t="str">
            <v>18057 - Rostock</v>
          </cell>
          <cell r="M63" t="str">
            <v>008</v>
          </cell>
          <cell r="N63" t="str">
            <v>DE803 - Rostock, Kreisfreie Stadt</v>
          </cell>
        </row>
        <row r="64">
          <cell r="A64">
            <v>700325000036</v>
          </cell>
          <cell r="B64">
            <v>7003</v>
          </cell>
          <cell r="C64" t="str">
            <v>1.1 - Entwicklung und Ausbau der Forschungs- und Innovationskapazitäten und der Einführung fortschrittlicher Technologien</v>
          </cell>
          <cell r="D64" t="str">
            <v>Universitätsmedizin Greifswald</v>
          </cell>
          <cell r="E64" t="str">
            <v>RT-DC-Messungen zur Vorhersage des Behandlungserfolgs bei Patienten mit rheumatoider Arthritis und anderen rheumatologischen Erkrankungen</v>
          </cell>
          <cell r="F64" t="str">
            <v>WIG-25-0036</v>
          </cell>
          <cell r="G64">
            <v>700325000036</v>
          </cell>
          <cell r="H64">
            <v>71400</v>
          </cell>
          <cell r="I64">
            <v>45908</v>
          </cell>
          <cell r="J64">
            <v>46387</v>
          </cell>
          <cell r="K64" t="str">
            <v>[Ausbau der Forschungs- und Innovationsinfrastruktur]</v>
          </cell>
          <cell r="L64" t="str">
            <v>17489 - Greifswald</v>
          </cell>
          <cell r="M64" t="str">
            <v>004</v>
          </cell>
          <cell r="N64" t="str">
            <v>DE80N - Vorpommern-Greifswald</v>
          </cell>
        </row>
        <row r="65">
          <cell r="A65">
            <v>800226000030</v>
          </cell>
          <cell r="B65">
            <v>8002</v>
          </cell>
          <cell r="C65" t="str">
            <v>1.3 - Steigerung des nachhaltigen Wachstums und der Wettbewerbsfähigkeit von KMU sowie Schaffung von Arbeitsplätzen in KMU u.a. durch produktive Investitionen</v>
          </cell>
          <cell r="D65" t="str">
            <v>Ingenieurbüro Wolter, Karl Friedrich</v>
          </cell>
          <cell r="E65" t="str">
            <v>Innovative Heat Exchanger lightweight Durchführbarkeitsstudie</v>
          </cell>
          <cell r="F65" t="str">
            <v>TBI-2-043</v>
          </cell>
          <cell r="G65">
            <v>800226000030</v>
          </cell>
          <cell r="H65">
            <v>99586</v>
          </cell>
          <cell r="I65">
            <v>45917</v>
          </cell>
          <cell r="J65">
            <v>46234</v>
          </cell>
          <cell r="K65" t="str">
            <v>[Durchführbarkeitsstudien]</v>
          </cell>
          <cell r="L65" t="str">
            <v>19055 - Schwerin</v>
          </cell>
          <cell r="M65" t="str">
            <v>009</v>
          </cell>
          <cell r="N65" t="str">
            <v>DE804 - Schwerin, Kreisfreie Stadt</v>
          </cell>
        </row>
        <row r="66">
          <cell r="A66">
            <v>700325000011</v>
          </cell>
          <cell r="B66">
            <v>7003</v>
          </cell>
          <cell r="C66" t="str">
            <v>1.1 - Entwicklung und Ausbau der Forschungs- und Innovationskapazitäten und der Einführung fortschrittlicher Technologien</v>
          </cell>
          <cell r="D66" t="str">
            <v>Universitätsmedizin Greifswald</v>
          </cell>
          <cell r="E66" t="str">
            <v>IsoP Mauskäfige</v>
          </cell>
          <cell r="F66" t="str">
            <v>WIG-25-0011</v>
          </cell>
          <cell r="G66">
            <v>700325000011</v>
          </cell>
          <cell r="H66">
            <v>112188.48</v>
          </cell>
          <cell r="I66">
            <v>45789</v>
          </cell>
          <cell r="J66">
            <v>46234</v>
          </cell>
          <cell r="K66" t="str">
            <v>[Ausbau der Forschungs- und Innovationsinfrastruktur]</v>
          </cell>
          <cell r="L66" t="str">
            <v>17489 - Greifswald</v>
          </cell>
          <cell r="M66" t="str">
            <v>004</v>
          </cell>
          <cell r="N66" t="str">
            <v>DE80N - Vorpommern-Greifswald</v>
          </cell>
        </row>
        <row r="67">
          <cell r="A67">
            <v>700925000005</v>
          </cell>
          <cell r="B67">
            <v>7009</v>
          </cell>
          <cell r="C67" t="str">
            <v>2.1 - Förderung von Energieeffizienz und Reduzierung von Treibhausgasemissionen</v>
          </cell>
          <cell r="D67" t="str">
            <v>Gemeinde Göhlen durch das Amt Ludwigslust-Land</v>
          </cell>
          <cell r="E67" t="str">
            <v>Umrüstung der Gehweg- und Straßenbeleuchtung auf LED in den Ortsteilen Göhlen und Leussow in 19288 Göhlen</v>
          </cell>
          <cell r="F67" t="str">
            <v>KSK-25-0012</v>
          </cell>
          <cell r="G67">
            <v>700925000005</v>
          </cell>
          <cell r="H67">
            <v>632635.49</v>
          </cell>
          <cell r="I67">
            <v>45769</v>
          </cell>
          <cell r="J67">
            <v>46387</v>
          </cell>
          <cell r="K67" t="str">
            <v>[2.3 - Entwicklung intelligenter Energiesysteme, Netze und Speichersysteme außerhalb des transeuropäischen Energienetzwerks.2 (b) Energieeffiziente Außenbeleuchtung]</v>
          </cell>
          <cell r="L67" t="str">
            <v>19288 - Göhlen</v>
          </cell>
          <cell r="M67" t="str">
            <v>045</v>
          </cell>
          <cell r="N67" t="str">
            <v>DE80O - Ludwigslust-Parchim</v>
          </cell>
        </row>
        <row r="68">
          <cell r="A68">
            <v>700325000016</v>
          </cell>
          <cell r="B68">
            <v>7003</v>
          </cell>
          <cell r="C68" t="str">
            <v>1.1 - Entwicklung und Ausbau der Forschungs- und Innovationskapazitäten und der Einführung fortschrittlicher Technologien</v>
          </cell>
          <cell r="D68" t="str">
            <v>Hochschule Wismar</v>
          </cell>
          <cell r="E68" t="str">
            <v>Multiparametersonde</v>
          </cell>
          <cell r="F68" t="str">
            <v>WIG-25-0016</v>
          </cell>
          <cell r="G68">
            <v>700325000016</v>
          </cell>
          <cell r="H68">
            <v>17695.419999999998</v>
          </cell>
          <cell r="I68">
            <v>45828</v>
          </cell>
          <cell r="J68">
            <v>46507</v>
          </cell>
          <cell r="K68" t="str">
            <v>[Ausbau der Forschungs- und Innovationsinfrastruktur]</v>
          </cell>
          <cell r="L68" t="str">
            <v>23966 - Wismar</v>
          </cell>
          <cell r="M68" t="str">
            <v>004</v>
          </cell>
          <cell r="N68" t="str">
            <v>DE80M - Nordwestmecklenburg</v>
          </cell>
        </row>
        <row r="69">
          <cell r="A69">
            <v>700325000005</v>
          </cell>
          <cell r="B69">
            <v>7003</v>
          </cell>
          <cell r="C69" t="str">
            <v>1.1 - Entwicklung und Ausbau der Forschungs- und Innovationskapazitäten und der Einführung fortschrittlicher Technologien</v>
          </cell>
          <cell r="D69" t="str">
            <v>Universitätsmedizin Greifswald</v>
          </cell>
          <cell r="E69" t="str">
            <v>Seca_Audio Hörkabine_SHIP</v>
          </cell>
          <cell r="F69" t="str">
            <v>WIG-25-0005</v>
          </cell>
          <cell r="G69">
            <v>700325000005</v>
          </cell>
          <cell r="H69">
            <v>316640.26</v>
          </cell>
          <cell r="I69">
            <v>45751</v>
          </cell>
          <cell r="J69">
            <v>46691</v>
          </cell>
          <cell r="K69" t="str">
            <v>[Ausbau der Forschungs- und Innovationsinfrastruktur]</v>
          </cell>
          <cell r="L69" t="str">
            <v>17489 - Greifswald</v>
          </cell>
          <cell r="M69" t="str">
            <v>004</v>
          </cell>
          <cell r="N69" t="str">
            <v>DE80N - Vorpommern-Greifswald</v>
          </cell>
        </row>
        <row r="70">
          <cell r="A70">
            <v>701425000030</v>
          </cell>
          <cell r="B70">
            <v>7014</v>
          </cell>
          <cell r="C70" t="str">
            <v>2.7 - Verbesserung des Schutzes und der Erhaltung der Natur, der biologischen Vielfalt und der grünen Infrastruktur, auch in städtischen Gebieten, sowie Verringerung aller Formen von Umweltverschmutzung</v>
          </cell>
          <cell r="D70" t="str">
            <v>Landesforstanstalt Mecklenburg-Vorpommern</v>
          </cell>
          <cell r="E70" t="str">
            <v>FoA_15_WU_FA_2025_Herbst_2022-Frühjahr_2024</v>
          </cell>
          <cell r="F70" t="str">
            <v>WALD-25-0029</v>
          </cell>
          <cell r="G70">
            <v>701425000030</v>
          </cell>
          <cell r="H70">
            <v>204614.25</v>
          </cell>
          <cell r="I70">
            <v>44706</v>
          </cell>
          <cell r="J70">
            <v>45905</v>
          </cell>
          <cell r="K70" t="str">
            <v>[Waldumbau]</v>
          </cell>
          <cell r="L70" t="str">
            <v>17179 - Finkenthal</v>
          </cell>
          <cell r="M70" t="str">
            <v>080</v>
          </cell>
          <cell r="N70" t="str">
            <v>DE80K - Landkreis Rostock</v>
          </cell>
        </row>
        <row r="71">
          <cell r="A71">
            <v>700325000069</v>
          </cell>
          <cell r="B71">
            <v>7003</v>
          </cell>
          <cell r="C71" t="str">
            <v>1.1 - Entwicklung und Ausbau der Forschungs- und Innovationskapazitäten und der Einführung fortschrittlicher Technologien</v>
          </cell>
          <cell r="D71" t="str">
            <v>Hochschule Wismar</v>
          </cell>
          <cell r="E71" t="str">
            <v>Infrarotkamera</v>
          </cell>
          <cell r="F71" t="str">
            <v>WIG-25-0069</v>
          </cell>
          <cell r="G71">
            <v>700325000069</v>
          </cell>
          <cell r="H71">
            <v>97000</v>
          </cell>
          <cell r="I71">
            <v>46072</v>
          </cell>
          <cell r="J71">
            <v>46690</v>
          </cell>
          <cell r="K71" t="str">
            <v>[Ausbau der Forschungs- und Innovationsinfrastruktur]</v>
          </cell>
          <cell r="L71" t="str">
            <v>23966 - Wismar</v>
          </cell>
          <cell r="M71" t="str">
            <v>004</v>
          </cell>
          <cell r="N71" t="str">
            <v>DE80M - Nordwestmecklenburg</v>
          </cell>
        </row>
        <row r="72">
          <cell r="A72">
            <v>800825000009</v>
          </cell>
          <cell r="B72">
            <v>8008</v>
          </cell>
          <cell r="C72" t="str">
            <v>1.1 - Entwicklung und Ausbau der Forschungs- und Innovationskapazitäten und der Einführung fortschrittlicher Technologien</v>
          </cell>
          <cell r="D72" t="str">
            <v>Produktionstechnologie- Institut WAVE gGmbH</v>
          </cell>
          <cell r="E72" t="str">
            <v>Entwicklung einer 3D-Fertigungstechnologie zur Mikrostrukturierung von individuellen Titanimplantaten</v>
          </cell>
          <cell r="F72" t="str">
            <v>TBI-1-051-W-018</v>
          </cell>
          <cell r="G72">
            <v>800825000009</v>
          </cell>
          <cell r="H72">
            <v>124838</v>
          </cell>
          <cell r="I72">
            <v>45163</v>
          </cell>
          <cell r="J72">
            <v>46356</v>
          </cell>
          <cell r="K72" t="str">
            <v>[Forschungs- und Entwicklungsvorhaben - experimentelle Entwicklung]</v>
          </cell>
          <cell r="L72" t="str">
            <v>23966 - Wismar</v>
          </cell>
          <cell r="M72" t="str">
            <v>028</v>
          </cell>
          <cell r="N72" t="str">
            <v>DE80M - Nordwestmecklenburg</v>
          </cell>
        </row>
        <row r="73">
          <cell r="A73">
            <v>700325000083</v>
          </cell>
          <cell r="B73">
            <v>7003</v>
          </cell>
          <cell r="C73" t="str">
            <v>1.1 - Entwicklung und Ausbau der Forschungs- und Innovationskapazitäten und der Einführung fortschrittlicher Technologien</v>
          </cell>
          <cell r="D73" t="str">
            <v>Universität Rostock</v>
          </cell>
          <cell r="E73" t="str">
            <v>Netzsimulator für die Untersuchung von Steuerverfahren für Stromrichter</v>
          </cell>
          <cell r="F73" t="str">
            <v>WIG-25-0083</v>
          </cell>
          <cell r="G73">
            <v>700325000083</v>
          </cell>
          <cell r="H73">
            <v>130947</v>
          </cell>
          <cell r="I73">
            <v>46066</v>
          </cell>
          <cell r="J73">
            <v>46446</v>
          </cell>
          <cell r="K73" t="str">
            <v>[Ausbau der Forschungs- und Innovationsinfrastruktur]</v>
          </cell>
          <cell r="L73" t="str">
            <v>18055 - Rostock</v>
          </cell>
          <cell r="M73" t="str">
            <v>004</v>
          </cell>
          <cell r="N73" t="str">
            <v>DE803 - Rostock, Kreisfreie Stadt</v>
          </cell>
        </row>
        <row r="74">
          <cell r="A74">
            <v>800125000003</v>
          </cell>
          <cell r="B74">
            <v>8001</v>
          </cell>
          <cell r="C74" t="str">
            <v>1.1 - Entwicklung und Ausbau der Forschungs- und Innovationskapazitäten und der Einführung fortschrittlicher Technologien</v>
          </cell>
          <cell r="D74" t="str">
            <v>Leuchtenbau Pasewalk GmbH</v>
          </cell>
          <cell r="E74" t="str">
            <v>Entwicklung einer neuartigen Konstruktion von Straßenleuchten mit einem optischen Transmissionssystem</v>
          </cell>
          <cell r="F74" t="str">
            <v>TBI-1-018-E</v>
          </cell>
          <cell r="G74">
            <v>800125000003</v>
          </cell>
          <cell r="H74">
            <v>478821</v>
          </cell>
          <cell r="I74">
            <v>44893</v>
          </cell>
          <cell r="J74">
            <v>47177</v>
          </cell>
          <cell r="K74" t="str">
            <v>[Forschungs- und Entwicklungsvorhaben - experimentelle Entwicklung, Forschungs- und Entwicklungsvorhaben - industrielle Forschung]</v>
          </cell>
          <cell r="L74" t="str">
            <v>17309 - Pasewalk</v>
          </cell>
          <cell r="M74" t="str">
            <v>010</v>
          </cell>
          <cell r="N74" t="str">
            <v>DE80N - Vorpommern-Greifswald</v>
          </cell>
        </row>
        <row r="75">
          <cell r="A75">
            <v>701425000006</v>
          </cell>
          <cell r="B75">
            <v>7014</v>
          </cell>
          <cell r="C75" t="str">
            <v>2.7 - Verbesserung des Schutzes und der Erhaltung der Natur, der biologischen Vielfalt und der grünen Infrastruktur, auch in städtischen Gebieten, sowie Verringerung aller Formen von Umweltverschmutzung</v>
          </cell>
          <cell r="D75" t="str">
            <v>Landesforstanstalt Mecklenburg-Vorpommern</v>
          </cell>
          <cell r="E75" t="str">
            <v>FoA_19_WU_FA_2025_Herbst_2022-Frühjahr_2024</v>
          </cell>
          <cell r="F75" t="str">
            <v>WALD-25-0005</v>
          </cell>
          <cell r="G75">
            <v>701425000006</v>
          </cell>
          <cell r="H75">
            <v>29613.75</v>
          </cell>
          <cell r="I75">
            <v>44706</v>
          </cell>
          <cell r="J75">
            <v>45905</v>
          </cell>
          <cell r="K75" t="str">
            <v>[Waldumbau]</v>
          </cell>
          <cell r="L75" t="str">
            <v>19399 - Neu Poserin</v>
          </cell>
          <cell r="M75" t="str">
            <v>080</v>
          </cell>
          <cell r="N75" t="str">
            <v>DE80O - Ludwigslust-Parchim</v>
          </cell>
        </row>
        <row r="76">
          <cell r="A76">
            <v>701425000004</v>
          </cell>
          <cell r="B76">
            <v>7014</v>
          </cell>
          <cell r="C76" t="str">
            <v>2.7 - Verbesserung des Schutzes und der Erhaltung der Natur, der biologischen Vielfalt und der grünen Infrastruktur, auch in städtischen Gebieten, sowie Verringerung aller Formen von Umweltverschmutzung</v>
          </cell>
          <cell r="D76" t="str">
            <v>Landesforstanstalt Mecklenburg-Vorpommern</v>
          </cell>
          <cell r="E76" t="str">
            <v>FoA_02_WU_FA_2025_Herbst22-Frühjahr24</v>
          </cell>
          <cell r="F76" t="str">
            <v>WALD-25-0003</v>
          </cell>
          <cell r="G76">
            <v>701425000004</v>
          </cell>
          <cell r="H76">
            <v>695979</v>
          </cell>
          <cell r="I76">
            <v>44706</v>
          </cell>
          <cell r="J76">
            <v>45905</v>
          </cell>
          <cell r="K76" t="str">
            <v>[Waldumbau]</v>
          </cell>
          <cell r="L76" t="str">
            <v>17379 - Rothemühl</v>
          </cell>
          <cell r="M76" t="str">
            <v>080</v>
          </cell>
          <cell r="N76" t="str">
            <v>DE80N - Vorpommern-Greifswald</v>
          </cell>
        </row>
        <row r="77">
          <cell r="A77">
            <v>700325000007</v>
          </cell>
          <cell r="B77">
            <v>7003</v>
          </cell>
          <cell r="C77" t="str">
            <v>1.1 - Entwicklung und Ausbau der Forschungs- und Innovationskapazitäten und der Einführung fortschrittlicher Technologien</v>
          </cell>
          <cell r="D77" t="str">
            <v>Universitätsmedizin Greifswald</v>
          </cell>
          <cell r="E77" t="str">
            <v>Celloger pro Live Cell Imager und Kontrollsoftware und Laptop</v>
          </cell>
          <cell r="F77" t="str">
            <v>WIG-25-0007</v>
          </cell>
          <cell r="G77">
            <v>700325000007</v>
          </cell>
          <cell r="H77">
            <v>66164</v>
          </cell>
          <cell r="I77">
            <v>45757</v>
          </cell>
          <cell r="J77">
            <v>46326</v>
          </cell>
          <cell r="K77" t="str">
            <v>[Ausbau der Forschungs- und Innovationsinfrastruktur]</v>
          </cell>
          <cell r="L77" t="str">
            <v>17475 - Greifswald</v>
          </cell>
          <cell r="M77" t="str">
            <v>004</v>
          </cell>
          <cell r="N77" t="str">
            <v>DE80N - Vorpommern-Greifswald</v>
          </cell>
        </row>
        <row r="78">
          <cell r="A78">
            <v>701426000066</v>
          </cell>
          <cell r="B78">
            <v>7014</v>
          </cell>
          <cell r="C78" t="str">
            <v>2.7 - Verbesserung des Schutzes und der Erhaltung der Natur, der biologischen Vielfalt und der grünen Infrastruktur, auch in städtischen Gebieten, sowie Verringerung aller Formen von Umweltverschmutzung</v>
          </cell>
          <cell r="D78" t="str">
            <v>Landesforstanstalt Mecklenburg-Vorpommern</v>
          </cell>
          <cell r="E78" t="str">
            <v>29_EA_FA2026_Saison2025/2026</v>
          </cell>
          <cell r="F78" t="str">
            <v>WALD-26-0066</v>
          </cell>
          <cell r="G78">
            <v>701426000066</v>
          </cell>
          <cell r="H78">
            <v>34162.5</v>
          </cell>
          <cell r="I78">
            <v>45686</v>
          </cell>
          <cell r="J78">
            <v>47299</v>
          </cell>
          <cell r="K78" t="str">
            <v>[Waldmehrung]</v>
          </cell>
          <cell r="L78" t="str">
            <v>19386 - Gehlsbach</v>
          </cell>
          <cell r="M78" t="str">
            <v>080</v>
          </cell>
          <cell r="N78" t="str">
            <v>DE80O - Ludwigslust-Parchim</v>
          </cell>
        </row>
        <row r="79">
          <cell r="A79">
            <v>700126000006</v>
          </cell>
          <cell r="B79">
            <v>7001</v>
          </cell>
          <cell r="C79" t="str">
            <v>1.1 - Entwicklung und Ausbau der Forschungs- und Innovationskapazitäten und der Einführung fortschrittlicher Technologien</v>
          </cell>
          <cell r="D79" t="str">
            <v>Universitätsmedizin Greifswald</v>
          </cell>
          <cell r="E79" t="str">
            <v>Intelligente Interventionen zur Unterstützung von Menschen mit leichten kognitiven Beeinträchtigungen</v>
          </cell>
          <cell r="F79" t="str">
            <v>EXF-26-1066</v>
          </cell>
          <cell r="G79">
            <v>700126000006</v>
          </cell>
          <cell r="H79">
            <v>365433.12</v>
          </cell>
          <cell r="I79">
            <v>46071</v>
          </cell>
          <cell r="J79">
            <v>47299</v>
          </cell>
          <cell r="K79" t="str">
            <v>[Verbundprojekt]</v>
          </cell>
          <cell r="L79" t="str">
            <v>17475 - Greifswald</v>
          </cell>
          <cell r="M79" t="str">
            <v>008</v>
          </cell>
          <cell r="N79" t="str">
            <v>DE80N - Vorpommern-Greifswald</v>
          </cell>
        </row>
        <row r="80">
          <cell r="A80">
            <v>700924000003</v>
          </cell>
          <cell r="B80">
            <v>7009</v>
          </cell>
          <cell r="C80" t="str">
            <v>2.1 - Förderung von Energieeffizienz und Reduzierung von Treibhausgasemissionen</v>
          </cell>
          <cell r="D80" t="str">
            <v>Stadt Waren (Müritz)</v>
          </cell>
          <cell r="E80" t="str">
            <v>Umrüstung der Straßenbeleuchtung auf LED-Technik in 17192 Waren (Müritz) in mehreren Straßenzügen (Waren West, Waren-Nord, Waren-Mitte, Waren-Papenberg, Waren-Eichholz, A. Reeck-B192, Waren-Gewerbegebiet-Eichholzstraße, Waren-Westsiedlung)</v>
          </cell>
          <cell r="F80" t="str">
            <v>KSK-24-0009</v>
          </cell>
          <cell r="G80">
            <v>700924000003</v>
          </cell>
          <cell r="H80">
            <v>492043</v>
          </cell>
          <cell r="I80">
            <v>45467</v>
          </cell>
          <cell r="J80">
            <v>46295</v>
          </cell>
          <cell r="K80" t="str">
            <v>[2.3 - Entwicklung intelligenter Energiesysteme, Netze und Speichersysteme außerhalb des transeuropäischen Energienetzwerks.2 (b) Energieeffiziente Außenbeleuchtung]</v>
          </cell>
          <cell r="L80" t="str">
            <v>17192 - Waren (Müritz)</v>
          </cell>
          <cell r="M80" t="str">
            <v>045</v>
          </cell>
          <cell r="N80" t="str">
            <v>DE80J - Mecklenburgische Seenplatte</v>
          </cell>
        </row>
        <row r="81">
          <cell r="A81">
            <v>700324000011</v>
          </cell>
          <cell r="B81">
            <v>7003</v>
          </cell>
          <cell r="C81" t="str">
            <v>1.1 - Entwicklung und Ausbau der Forschungs- und Innovationskapazitäten und der Einführung fortschrittlicher Technologien</v>
          </cell>
          <cell r="D81" t="str">
            <v>Universitätsmedizin Greifswald</v>
          </cell>
          <cell r="E81" t="str">
            <v>DIKILÄRA-MV - Digitalisierte kieferorthopädische Versorgung im ländlichen Raum Mecklenburg-Vorpommern</v>
          </cell>
          <cell r="F81" t="str">
            <v>WIG-24-0011</v>
          </cell>
          <cell r="G81">
            <v>700324000011</v>
          </cell>
          <cell r="H81">
            <v>95291</v>
          </cell>
          <cell r="I81">
            <v>45533</v>
          </cell>
          <cell r="J81">
            <v>46387</v>
          </cell>
          <cell r="K81" t="str">
            <v>[Einführung moderner Medizintechnologie]</v>
          </cell>
          <cell r="L81" t="str">
            <v>17489 - Greifswald</v>
          </cell>
          <cell r="M81" t="str">
            <v>004</v>
          </cell>
          <cell r="N81" t="str">
            <v>DE80N - Vorpommern-Greifswald</v>
          </cell>
        </row>
        <row r="82">
          <cell r="A82">
            <v>701426000011</v>
          </cell>
          <cell r="B82">
            <v>7014</v>
          </cell>
          <cell r="C82" t="str">
            <v>2.7 - Verbesserung des Schutzes und der Erhaltung der Natur, der biologischen Vielfalt und der grünen Infrastruktur, auch in städtischen Gebieten, sowie Verringerung aller Formen von Umweltverschmutzung</v>
          </cell>
          <cell r="D82" t="str">
            <v>Landesforstanstalt Mecklenburg-Vorpommern</v>
          </cell>
          <cell r="E82" t="str">
            <v>03_EA_FA2026_Saison2022/2023</v>
          </cell>
          <cell r="F82" t="str">
            <v>WALD-26-0011</v>
          </cell>
          <cell r="G82">
            <v>701426000011</v>
          </cell>
          <cell r="H82">
            <v>390280.7</v>
          </cell>
          <cell r="I82">
            <v>44706</v>
          </cell>
          <cell r="J82">
            <v>46752</v>
          </cell>
          <cell r="K82" t="str">
            <v>[Waldmehrung]</v>
          </cell>
          <cell r="L82" t="str">
            <v>17258 - Feldberger Seenlandschaft</v>
          </cell>
          <cell r="M82" t="str">
            <v>080</v>
          </cell>
          <cell r="N82" t="str">
            <v>DE80J - Mecklenburgische Seenplatte</v>
          </cell>
        </row>
        <row r="83">
          <cell r="A83">
            <v>800826000019</v>
          </cell>
          <cell r="B83">
            <v>8008</v>
          </cell>
          <cell r="C83" t="str">
            <v>1.1 - Entwicklung und Ausbau der Forschungs- und Innovationskapazitäten und der Einführung fortschrittlicher Technologien</v>
          </cell>
          <cell r="D83" t="str">
            <v>Leibniz-Institut für Plasmaforschung und</v>
          </cell>
          <cell r="E83" t="str">
            <v>Erforschung der Biokompatibilität und mikrobiologische Sicherheit von Plasma-gealterten 3D-gedruckten Orthesen (Kurztitel: AMRO)</v>
          </cell>
          <cell r="F83" t="str">
            <v>TBI-1-154-W-047</v>
          </cell>
          <cell r="G83">
            <v>800826000019</v>
          </cell>
          <cell r="H83">
            <v>203970</v>
          </cell>
          <cell r="I83">
            <v>45747</v>
          </cell>
          <cell r="J83">
            <v>46721</v>
          </cell>
          <cell r="K83" t="str">
            <v>[Forschungs- und Entwicklungsvorhaben - experimentelle Entwicklung]</v>
          </cell>
          <cell r="L83" t="str">
            <v>17489 - Greifswald</v>
          </cell>
          <cell r="M83" t="str">
            <v>028</v>
          </cell>
          <cell r="N83" t="str">
            <v>DE80N - Vorpommern-Greifswald</v>
          </cell>
        </row>
        <row r="84">
          <cell r="A84">
            <v>800526000036</v>
          </cell>
          <cell r="B84">
            <v>8005</v>
          </cell>
          <cell r="C84" t="str">
            <v>1.3 - Steigerung des nachhaltigen Wachstums und der Wettbewerbsfähigkeit von KMU sowie Schaffung von Arbeitsplätzen in KMU u.a. durch produktive Investitionen</v>
          </cell>
          <cell r="D84" t="str">
            <v>A. Vierling Elektrohandel GmbH</v>
          </cell>
          <cell r="E84" t="str">
            <v>Entwicklung eines teilautomatisierten Prüfstandes im Rahmen der Qualitätssichernden maßnahmen für mobile Heizanlagen</v>
          </cell>
          <cell r="F84" t="str">
            <v>TBI-5-026</v>
          </cell>
          <cell r="G84">
            <v>800526000036</v>
          </cell>
          <cell r="H84">
            <v>358038</v>
          </cell>
          <cell r="I84">
            <v>45309</v>
          </cell>
          <cell r="J84">
            <v>46203</v>
          </cell>
          <cell r="K84" t="str">
            <v>[Prozessinnovationen]</v>
          </cell>
          <cell r="L84" t="str">
            <v>18057 - Rostock</v>
          </cell>
          <cell r="M84" t="str">
            <v>027</v>
          </cell>
          <cell r="N84" t="str">
            <v>DE803 - Rostock, Kreisfreie Stadt</v>
          </cell>
        </row>
        <row r="85">
          <cell r="A85">
            <v>800326000009</v>
          </cell>
          <cell r="B85">
            <v>8003</v>
          </cell>
          <cell r="C85" t="str">
            <v>1.1 - Entwicklung und Ausbau der Forschungs- und Innovationskapazitäten und der Einführung fortschrittlicher Technologien</v>
          </cell>
          <cell r="D85" t="str">
            <v>daisygrip GmbH</v>
          </cell>
          <cell r="E85" t="str">
            <v>Internationalisierung des Patentschutzes</v>
          </cell>
          <cell r="F85" t="str">
            <v>TBI-3-013</v>
          </cell>
          <cell r="G85">
            <v>800326000009</v>
          </cell>
          <cell r="H85">
            <v>62059</v>
          </cell>
          <cell r="I85">
            <v>45551</v>
          </cell>
          <cell r="J85">
            <v>46812</v>
          </cell>
          <cell r="K85" t="str">
            <v>[Anmeldung von Schutzrechten]</v>
          </cell>
          <cell r="L85" t="str">
            <v>18196 - Dummerstorf</v>
          </cell>
          <cell r="M85" t="str">
            <v>010</v>
          </cell>
          <cell r="N85" t="str">
            <v>DE80K - Landkreis Rostock</v>
          </cell>
        </row>
        <row r="86">
          <cell r="A86">
            <v>701426000054</v>
          </cell>
          <cell r="B86">
            <v>7014</v>
          </cell>
          <cell r="C86" t="str">
            <v>2.7 - Verbesserung des Schutzes und der Erhaltung der Natur, der biologischen Vielfalt und der grünen Infrastruktur, auch in städtischen Gebieten, sowie Verringerung aller Formen von Umweltverschmutzung</v>
          </cell>
          <cell r="D86" t="str">
            <v>Landesforstanstalt Mecklenburg-Vorpommern</v>
          </cell>
          <cell r="E86" t="str">
            <v>10_EA_FA2026_Saison2025/2026</v>
          </cell>
          <cell r="F86" t="str">
            <v>Wald-26-0054</v>
          </cell>
          <cell r="G86">
            <v>701426000054</v>
          </cell>
          <cell r="H86">
            <v>459599.5</v>
          </cell>
          <cell r="I86">
            <v>45686</v>
          </cell>
          <cell r="J86">
            <v>47299</v>
          </cell>
          <cell r="K86" t="str">
            <v>[Waldmehrung]</v>
          </cell>
          <cell r="L86" t="str">
            <v>17493 - Greifswald</v>
          </cell>
          <cell r="M86" t="str">
            <v>080</v>
          </cell>
          <cell r="N86" t="str">
            <v>DE80N - Vorpommern-Greifswald</v>
          </cell>
        </row>
        <row r="87">
          <cell r="A87">
            <v>700325000009</v>
          </cell>
          <cell r="B87">
            <v>7003</v>
          </cell>
          <cell r="C87" t="str">
            <v>1.1 - Entwicklung und Ausbau der Forschungs- und Innovationskapazitäten und der Einführung fortschrittlicher Technologien</v>
          </cell>
          <cell r="D87" t="str">
            <v>Universitätsmedizin Rostock</v>
          </cell>
          <cell r="E87" t="str">
            <v>Beschaffung eines optischen Messgerätes (Hardware Modernisierung)</v>
          </cell>
          <cell r="F87" t="str">
            <v>WIG-25-0009</v>
          </cell>
          <cell r="G87">
            <v>700325000009</v>
          </cell>
          <cell r="H87">
            <v>82493.179999999993</v>
          </cell>
          <cell r="I87">
            <v>45758</v>
          </cell>
          <cell r="J87">
            <v>46387</v>
          </cell>
          <cell r="K87" t="str">
            <v>[Ausbau der Forschungs- und Innovationsinfrastruktur]</v>
          </cell>
          <cell r="L87" t="str">
            <v>18057 - Rostock</v>
          </cell>
          <cell r="M87" t="str">
            <v>004</v>
          </cell>
          <cell r="N87" t="str">
            <v>DE803 - Rostock, Kreisfreie Stadt</v>
          </cell>
        </row>
        <row r="88">
          <cell r="A88">
            <v>700820000002</v>
          </cell>
          <cell r="B88">
            <v>7008</v>
          </cell>
          <cell r="C88" t="str">
            <v>1.3 - Steigerung des nachhaltigen Wachstums und der Wettbewerbsfähigkeit von KMU sowie Schaffung von Arbeitsplätzen in KMU u.a. durch produktive Investitionen</v>
          </cell>
          <cell r="D88" t="str">
            <v>Landkreis Mecklenburgische Seenplatte</v>
          </cell>
          <cell r="E88" t="str">
            <v>Modernisierung der Freianlagen am RBB Müritz in Waren</v>
          </cell>
          <cell r="F88" t="str">
            <v>GRWI-20-0047</v>
          </cell>
          <cell r="G88">
            <v>700820000002</v>
          </cell>
          <cell r="H88">
            <v>751750.64</v>
          </cell>
          <cell r="I88">
            <v>44144</v>
          </cell>
          <cell r="J88">
            <v>46173</v>
          </cell>
          <cell r="K88" t="str">
            <v>[Errichtung, Modernisierung und Ausbau von Einrichtungen der beruflichen Aus- und Fortbildung]</v>
          </cell>
          <cell r="L88" t="str">
            <v>17192 - Waren (Müritz)</v>
          </cell>
          <cell r="M88" t="str">
            <v>124</v>
          </cell>
          <cell r="N88" t="str">
            <v>DE80J - Mecklenburgische Seenplatte</v>
          </cell>
        </row>
        <row r="89">
          <cell r="A89">
            <v>700814000001</v>
          </cell>
          <cell r="B89">
            <v>7008</v>
          </cell>
          <cell r="C89" t="str">
            <v>1.3 - Steigerung des nachhaltigen Wachstums und der Wettbewerbsfähigkeit von KMU sowie Schaffung von Arbeitsplätzen in KMU u.a. durch produktive Investitionen</v>
          </cell>
          <cell r="D89" t="str">
            <v>Landkreis Vorpommern-Greifswald</v>
          </cell>
          <cell r="E89" t="str">
            <v>Neubau einer Mehrzwecksporthalle an der Beruflichen Schule Greifswald</v>
          </cell>
          <cell r="F89" t="str">
            <v>GRWI-14-0081</v>
          </cell>
          <cell r="G89">
            <v>700814000001</v>
          </cell>
          <cell r="H89">
            <v>871136.52000000048</v>
          </cell>
          <cell r="I89">
            <v>43266</v>
          </cell>
          <cell r="J89">
            <v>45199</v>
          </cell>
          <cell r="K89" t="str">
            <v>[Errichtung, Modernisierung und Ausbau von Einrichtungen der beruflichen Aus- und Fortbildung]</v>
          </cell>
          <cell r="L89" t="str">
            <v>17489 - Greifswald</v>
          </cell>
          <cell r="M89" t="str">
            <v>124</v>
          </cell>
          <cell r="N89" t="str">
            <v>DE80N - Vorpommern-Greifswald</v>
          </cell>
        </row>
        <row r="90">
          <cell r="A90">
            <v>700126000005</v>
          </cell>
          <cell r="B90">
            <v>7001</v>
          </cell>
          <cell r="C90" t="str">
            <v>1.1 - Entwicklung und Ausbau der Forschungs- und Innovationskapazitäten und der Einführung fortschrittlicher Technologien</v>
          </cell>
          <cell r="D90" t="str">
            <v>Deutsches Zentrum für Neuro- degenerative Erkrankungen e.V.</v>
          </cell>
          <cell r="E90" t="str">
            <v>Kontextadaptive Erklärung und Interaktion für Menschen mit leichten kognitiven Beeinträchtigungen</v>
          </cell>
          <cell r="F90" t="str">
            <v>EXF-26-1065</v>
          </cell>
          <cell r="G90">
            <v>700126000005</v>
          </cell>
          <cell r="H90">
            <v>540927.72</v>
          </cell>
          <cell r="I90">
            <v>46070</v>
          </cell>
          <cell r="J90">
            <v>47299</v>
          </cell>
          <cell r="K90" t="str">
            <v>[Verbundprojekt]</v>
          </cell>
          <cell r="L90" t="str">
            <v>18147 - Rostock</v>
          </cell>
          <cell r="M90" t="str">
            <v>008</v>
          </cell>
          <cell r="N90" t="str">
            <v>DE803 - Rostock, Kreisfreie Stadt</v>
          </cell>
        </row>
        <row r="91">
          <cell r="A91">
            <v>800725000026</v>
          </cell>
          <cell r="B91">
            <v>8007</v>
          </cell>
          <cell r="C91" t="str">
            <v>1.1 - Entwicklung und Ausbau der Forschungs- und Innovationskapazitäten und der Einführung fortschrittlicher Technologien</v>
          </cell>
          <cell r="D91" t="str">
            <v>ZM Präzisionsdentaltechnik GmbH</v>
          </cell>
          <cell r="E91" t="str">
            <v>Entwicklung einer Glaslot-basierten Funktionalisierungstechnologie für dentale und orthopädische Biokeramiken</v>
          </cell>
          <cell r="F91" t="str">
            <v>TBI-1-031-U-011</v>
          </cell>
          <cell r="G91">
            <v>800725000026</v>
          </cell>
          <cell r="H91">
            <v>503646</v>
          </cell>
          <cell r="I91">
            <v>45058</v>
          </cell>
          <cell r="J91">
            <v>46812</v>
          </cell>
          <cell r="K91" t="str">
            <v>[Forschungs- und Entwicklungsvorhaben - experimentelle Entwicklung]</v>
          </cell>
          <cell r="L91" t="str">
            <v>18055 - Rostock</v>
          </cell>
          <cell r="M91" t="str">
            <v>028</v>
          </cell>
          <cell r="N91" t="str">
            <v>DE803 - Rostock, Kreisfreie Stadt</v>
          </cell>
        </row>
        <row r="92">
          <cell r="A92">
            <v>701426000019</v>
          </cell>
          <cell r="B92">
            <v>7014</v>
          </cell>
          <cell r="C92" t="str">
            <v>2.7 - Verbesserung des Schutzes und der Erhaltung der Natur, der biologischen Vielfalt und der grünen Infrastruktur, auch in städtischen Gebieten, sowie Verringerung aller Formen von Umweltverschmutzung</v>
          </cell>
          <cell r="D92" t="str">
            <v>Landesforstanstalt Mecklenburg-Vorpommern</v>
          </cell>
          <cell r="E92" t="str">
            <v>18_EA_FA2026_Saison2022/2023</v>
          </cell>
          <cell r="F92" t="str">
            <v>WALD-26-0019</v>
          </cell>
          <cell r="G92">
            <v>701426000019</v>
          </cell>
          <cell r="H92">
            <v>694865.25</v>
          </cell>
          <cell r="I92">
            <v>44706</v>
          </cell>
          <cell r="J92">
            <v>46752</v>
          </cell>
          <cell r="K92" t="str">
            <v>[Waldmehrung]</v>
          </cell>
          <cell r="L92" t="str">
            <v>17213 - Fünfseen</v>
          </cell>
          <cell r="M92" t="str">
            <v>080</v>
          </cell>
          <cell r="N92" t="str">
            <v>DE80J - Mecklenburgische Seenplatte</v>
          </cell>
        </row>
        <row r="93">
          <cell r="A93">
            <v>800826000036</v>
          </cell>
          <cell r="B93">
            <v>8008</v>
          </cell>
          <cell r="C93" t="str">
            <v>1.1 - Entwicklung und Ausbau der Forschungs- und Innovationskapazitäten und der Einführung fortschrittlicher Technologien</v>
          </cell>
          <cell r="D93" t="str">
            <v>Schweißtechnische Lehr- und Versuchsanstalt SLV</v>
          </cell>
          <cell r="E93" t="str">
            <v>Entwicklung optimierter Füge- und Strukturierungsverfahren für Heizsysteme im kV-Bereich</v>
          </cell>
          <cell r="F93" t="str">
            <v>TBI-1-076-W-025</v>
          </cell>
          <cell r="G93">
            <v>800826000036</v>
          </cell>
          <cell r="H93">
            <v>1126305</v>
          </cell>
          <cell r="I93">
            <v>45401</v>
          </cell>
          <cell r="J93">
            <v>46812</v>
          </cell>
          <cell r="K93" t="str">
            <v>[Forschungs- und Entwicklungsvorhaben - experimentelle Entwicklung, Forschungs- und Entwicklungsvorhaben - industrielle Forschung]</v>
          </cell>
          <cell r="L93" t="str">
            <v>18069 - Rostock</v>
          </cell>
          <cell r="M93" t="str">
            <v>028</v>
          </cell>
          <cell r="N93" t="str">
            <v>DE803 - Rostock, Kreisfreie Stadt</v>
          </cell>
        </row>
        <row r="94">
          <cell r="A94">
            <v>800125000019</v>
          </cell>
          <cell r="B94">
            <v>8001</v>
          </cell>
          <cell r="C94" t="str">
            <v>1.1 - Entwicklung und Ausbau der Forschungs- und Innovationskapazitäten und der Einführung fortschrittlicher Technologien</v>
          </cell>
          <cell r="D94" t="str">
            <v>DrehPunkt GmbH</v>
          </cell>
          <cell r="E94" t="str">
            <v>Betriebsführungssoftware rotorsoft für Solaranlagen</v>
          </cell>
          <cell r="F94" t="str">
            <v>TBI-1-021-E</v>
          </cell>
          <cell r="G94">
            <v>800125000019</v>
          </cell>
          <cell r="H94">
            <v>107048.85</v>
          </cell>
          <cell r="I94">
            <v>44984</v>
          </cell>
          <cell r="J94">
            <v>45412</v>
          </cell>
          <cell r="K94" t="str">
            <v>[Forschungs- und Entwicklungsvorhaben - experimentelle Entwicklung]</v>
          </cell>
          <cell r="L94" t="str">
            <v>18119 - Rostock</v>
          </cell>
          <cell r="M94" t="str">
            <v>010</v>
          </cell>
          <cell r="N94" t="str">
            <v>DE803 - Rostock, Kreisfreie Stadt</v>
          </cell>
        </row>
        <row r="95">
          <cell r="A95">
            <v>800526000047</v>
          </cell>
          <cell r="B95">
            <v>8005</v>
          </cell>
          <cell r="C95" t="str">
            <v>1.3 - Steigerung des nachhaltigen Wachstums und der Wettbewerbsfähigkeit von KMU sowie Schaffung von Arbeitsplätzen in KMU u.a. durch produktive Investitionen</v>
          </cell>
          <cell r="D95" t="str">
            <v>tfc tools for composite GmbH</v>
          </cell>
          <cell r="E95" t="str">
            <v>High-Precision Automated Blind Rivet NUT Installation in CFRP Structures</v>
          </cell>
          <cell r="F95" t="str">
            <v>TBI-5-065</v>
          </cell>
          <cell r="G95">
            <v>800526000047</v>
          </cell>
          <cell r="H95">
            <v>176106</v>
          </cell>
          <cell r="I95">
            <v>45953</v>
          </cell>
          <cell r="J95">
            <v>46234</v>
          </cell>
          <cell r="K95" t="str">
            <v>[Prozessinnovationen]</v>
          </cell>
          <cell r="L95" t="str">
            <v>18273 - Güstrow</v>
          </cell>
          <cell r="M95" t="str">
            <v>027</v>
          </cell>
          <cell r="N95" t="str">
            <v>DE80K - Landkreis Rostock</v>
          </cell>
        </row>
        <row r="96">
          <cell r="A96">
            <v>700125000005</v>
          </cell>
          <cell r="B96">
            <v>7001</v>
          </cell>
          <cell r="C96" t="str">
            <v>1.1 - Entwicklung und Ausbau der Forschungs- und Innovationskapazitäten und der Einführung fortschrittlicher Technologien</v>
          </cell>
          <cell r="D96" t="str">
            <v>Universität Greifswald</v>
          </cell>
          <cell r="E96" t="str">
            <v xml:space="preserve">Untersuchung der Methanogenese und der Pansen-Mikrobiome </v>
          </cell>
          <cell r="F96" t="str">
            <v>EXF-25-1015</v>
          </cell>
          <cell r="G96">
            <v>700125000005</v>
          </cell>
          <cell r="H96">
            <v>508615.2</v>
          </cell>
          <cell r="I96">
            <v>45714</v>
          </cell>
          <cell r="J96">
            <v>47299</v>
          </cell>
          <cell r="K96" t="str">
            <v>[Verbundprojekt]</v>
          </cell>
          <cell r="L96" t="str">
            <v>17489 - Greifswald</v>
          </cell>
          <cell r="M96" t="str">
            <v>008</v>
          </cell>
          <cell r="N96" t="str">
            <v>DE80N - Vorpommern-Greifswald</v>
          </cell>
        </row>
        <row r="97">
          <cell r="A97">
            <v>800326000006</v>
          </cell>
          <cell r="B97">
            <v>8003</v>
          </cell>
          <cell r="C97" t="str">
            <v>1.1 - Entwicklung und Ausbau der Forschungs- und Innovationskapazitäten und der Einführung fortschrittlicher Technologien</v>
          </cell>
          <cell r="D97" t="str">
            <v>COLDPLASMATECH GmbH</v>
          </cell>
          <cell r="E97" t="str">
            <v>Verfahrenspatent USA</v>
          </cell>
          <cell r="F97" t="str">
            <v>TBI-3-010</v>
          </cell>
          <cell r="G97">
            <v>800326000006</v>
          </cell>
          <cell r="H97">
            <v>41650</v>
          </cell>
          <cell r="I97">
            <v>45176</v>
          </cell>
          <cell r="J97">
            <v>46332</v>
          </cell>
          <cell r="K97" t="str">
            <v>[Anmeldung von Schutzrechten]</v>
          </cell>
          <cell r="L97" t="str">
            <v>17489 - Greifswald</v>
          </cell>
          <cell r="M97" t="str">
            <v>010</v>
          </cell>
          <cell r="N97" t="str">
            <v>DE80N - Vorpommern-Greifswald</v>
          </cell>
        </row>
        <row r="98">
          <cell r="A98">
            <v>700125000038</v>
          </cell>
          <cell r="B98">
            <v>7001</v>
          </cell>
          <cell r="C98" t="str">
            <v>1.1 - Entwicklung und Ausbau der Forschungs- und Innovationskapazitäten und der Einführung fortschrittlicher Technologien</v>
          </cell>
          <cell r="D98" t="str">
            <v>Universität Rostock</v>
          </cell>
          <cell r="E98" t="str">
            <v>SweetMV - Erhöhung des Zuckerertrags der Zuckerrübe zur Steigerung der Wertschöpfung einer der wichtigsten Zuckerquellen in MV und weltweit</v>
          </cell>
          <cell r="F98" t="str">
            <v>EXF-25-2003</v>
          </cell>
          <cell r="G98">
            <v>700125000038</v>
          </cell>
          <cell r="H98">
            <v>286963.56</v>
          </cell>
          <cell r="I98">
            <v>45789</v>
          </cell>
          <cell r="J98">
            <v>46387</v>
          </cell>
          <cell r="K98" t="str">
            <v>[Einzelprojekt]</v>
          </cell>
          <cell r="L98" t="str">
            <v>18059 - Rostock</v>
          </cell>
          <cell r="M98" t="str">
            <v>008</v>
          </cell>
          <cell r="N98" t="str">
            <v>DE803 - Rostock, Kreisfreie Stadt</v>
          </cell>
        </row>
        <row r="99">
          <cell r="A99">
            <v>800125000009</v>
          </cell>
          <cell r="B99">
            <v>8001</v>
          </cell>
          <cell r="C99" t="str">
            <v>1.1 - Entwicklung und Ausbau der Forschungs- und Innovationskapazitäten und der Einführung fortschrittlicher Technologien</v>
          </cell>
          <cell r="D99" t="str">
            <v>daisygrip GmbH</v>
          </cell>
          <cell r="E99" t="str">
            <v>Wischdesinfizierbare Blutdruckmanschette mit Indikator</v>
          </cell>
          <cell r="F99" t="str">
            <v>TBI-1-028-E</v>
          </cell>
          <cell r="G99">
            <v>800125000009</v>
          </cell>
          <cell r="H99">
            <v>269500</v>
          </cell>
          <cell r="I99">
            <v>45019</v>
          </cell>
          <cell r="J99">
            <v>45808</v>
          </cell>
          <cell r="K99" t="str">
            <v>[Forschungs- und Entwicklungsvorhaben - experimentelle Entwicklung, Forschungs- und Entwicklungsvorhaben - industrielle Forschung]</v>
          </cell>
          <cell r="L99" t="str">
            <v>18196 - Dummerstorf</v>
          </cell>
          <cell r="M99" t="str">
            <v>009</v>
          </cell>
          <cell r="N99" t="str">
            <v>DE80K - Landkreis Rostock</v>
          </cell>
        </row>
        <row r="100">
          <cell r="A100">
            <v>701426000063</v>
          </cell>
          <cell r="B100">
            <v>7014</v>
          </cell>
          <cell r="C100" t="str">
            <v>2.7 - Verbesserung des Schutzes und der Erhaltung der Natur, der biologischen Vielfalt und der grünen Infrastruktur, auch in städtischen Gebieten, sowie Verringerung aller Formen von Umweltverschmutzung</v>
          </cell>
          <cell r="D100" t="str">
            <v>Landesforstanstalt Mecklenburg-Vorpommern</v>
          </cell>
          <cell r="E100" t="str">
            <v>23_EA_FA2026_Saison2025/2026</v>
          </cell>
          <cell r="F100" t="str">
            <v>WALD-26-0063</v>
          </cell>
          <cell r="G100">
            <v>701426000063</v>
          </cell>
          <cell r="H100">
            <v>127084.5</v>
          </cell>
          <cell r="I100">
            <v>45686</v>
          </cell>
          <cell r="J100">
            <v>47299</v>
          </cell>
          <cell r="K100" t="str">
            <v>[Waldmehrung]</v>
          </cell>
          <cell r="L100" t="str">
            <v>18249 - Schlemmin</v>
          </cell>
          <cell r="M100" t="str">
            <v>080</v>
          </cell>
          <cell r="N100" t="str">
            <v>DE80L - Vorpommern-Rügen</v>
          </cell>
        </row>
        <row r="101">
          <cell r="A101">
            <v>800825000019</v>
          </cell>
          <cell r="B101">
            <v>8008</v>
          </cell>
          <cell r="C101" t="str">
            <v>1.1 - Entwicklung und Ausbau der Forschungs- und Innovationskapazitäten und der Einführung fortschrittlicher Technologien</v>
          </cell>
          <cell r="D101" t="str">
            <v>Universität Rostock</v>
          </cell>
          <cell r="E101" t="str">
            <v>Baustein- und KI-basierte Analyseassistenz für die Energieoptimierung von RLT-Anlagen</v>
          </cell>
          <cell r="F101" t="str">
            <v>TBI-1-054-W-019</v>
          </cell>
          <cell r="G101">
            <v>800825000019</v>
          </cell>
          <cell r="H101">
            <v>302835</v>
          </cell>
          <cell r="I101">
            <v>45190</v>
          </cell>
          <cell r="J101">
            <v>46356</v>
          </cell>
          <cell r="K101" t="str">
            <v>[Forschungs- und Entwicklungsvorhaben - experimentelle Entwicklung, Forschungs- und Entwicklungsvorhaben - industrielle Forschung]</v>
          </cell>
          <cell r="L101" t="str">
            <v>18055 - Rostock</v>
          </cell>
          <cell r="M101" t="str">
            <v>028</v>
          </cell>
          <cell r="N101" t="str">
            <v>DE803 - Rostock, Kreisfreie Stadt</v>
          </cell>
        </row>
        <row r="102">
          <cell r="A102">
            <v>700326000014</v>
          </cell>
          <cell r="B102">
            <v>7003</v>
          </cell>
          <cell r="C102" t="str">
            <v>1.1 - Entwicklung und Ausbau der Forschungs- und Innovationskapazitäten und der Einführung fortschrittlicher Technologien</v>
          </cell>
          <cell r="D102" t="str">
            <v>Universitätsmedizin Rostock</v>
          </cell>
          <cell r="E102" t="str">
            <v>Bewegungsanalysemessplatz</v>
          </cell>
          <cell r="F102"/>
          <cell r="G102">
            <v>700326000014</v>
          </cell>
          <cell r="H102">
            <v>240461</v>
          </cell>
          <cell r="I102">
            <v>46174</v>
          </cell>
          <cell r="J102">
            <v>46599</v>
          </cell>
          <cell r="K102" t="str">
            <v>[Ausbau der Forschungs- und Innovationsinfrastruktur]</v>
          </cell>
          <cell r="L102" t="str">
            <v>18057 - Rostock</v>
          </cell>
          <cell r="M102" t="str">
            <v>004</v>
          </cell>
          <cell r="N102" t="str">
            <v>DE803 - Rostock, Kreisfreie Stadt</v>
          </cell>
        </row>
        <row r="103">
          <cell r="A103">
            <v>701024000004</v>
          </cell>
          <cell r="B103">
            <v>7010</v>
          </cell>
          <cell r="C103" t="str">
            <v>2.1 - Förderung von Energieeffizienz und Reduzierung von Treibhausgasemissionen</v>
          </cell>
          <cell r="D103" t="str">
            <v>Natur-Energie-Technik GmbH &amp; Co. KG</v>
          </cell>
          <cell r="E103" t="str">
            <v>Errichtung eines Batteriespeichers in 18442 Pantelitz um erzeugten PV-Strom zu speichern</v>
          </cell>
          <cell r="F103" t="str">
            <v>KSW-24-0007</v>
          </cell>
          <cell r="G103">
            <v>701024000004</v>
          </cell>
          <cell r="H103">
            <v>88252.38</v>
          </cell>
          <cell r="I103">
            <v>45355</v>
          </cell>
          <cell r="J103">
            <v>45808</v>
          </cell>
          <cell r="K103" t="str">
            <v>[2.3 - Entwicklung intelligenter Energiesysteme, Netze und Speichersysteme außerhalb des transeuropäischen Energienetzwerks.2 (e) Speichersysteme (Wärme-/Kälte-/Elektro-/Chemische Speicher)]</v>
          </cell>
          <cell r="L103" t="str">
            <v>18442 - Pantelitz</v>
          </cell>
          <cell r="M103" t="str">
            <v>040</v>
          </cell>
          <cell r="N103" t="str">
            <v>DE80L - Vorpommern-Rügen</v>
          </cell>
        </row>
        <row r="104">
          <cell r="A104">
            <v>700126000007</v>
          </cell>
          <cell r="B104">
            <v>7001</v>
          </cell>
          <cell r="C104" t="str">
            <v>1.1 - Entwicklung und Ausbau der Forschungs- und Innovationskapazitäten und der Einführung fortschrittlicher Technologien</v>
          </cell>
          <cell r="D104" t="str">
            <v>Universitätsmedizin Greifswald</v>
          </cell>
          <cell r="E104" t="str">
            <v>Intelligente Interventionen zur Unterstützung von geriatrischen Patienten</v>
          </cell>
          <cell r="F104" t="str">
            <v>EXF-26-1067</v>
          </cell>
          <cell r="G104">
            <v>700126000007</v>
          </cell>
          <cell r="H104">
            <v>540927.72</v>
          </cell>
          <cell r="I104">
            <v>46071</v>
          </cell>
          <cell r="J104">
            <v>47299</v>
          </cell>
          <cell r="K104" t="str">
            <v>[Verbundprojekt]</v>
          </cell>
          <cell r="L104" t="str">
            <v>17475 - Greifswald</v>
          </cell>
          <cell r="M104" t="str">
            <v>008</v>
          </cell>
          <cell r="N104" t="str">
            <v>DE80N - Vorpommern-Greifswald</v>
          </cell>
        </row>
        <row r="105">
          <cell r="A105">
            <v>700126000017</v>
          </cell>
          <cell r="B105">
            <v>7001</v>
          </cell>
          <cell r="C105" t="str">
            <v>1.1 - Entwicklung und Ausbau der Forschungs- und Innovationskapazitäten und der Einführung fortschrittlicher Technologien</v>
          </cell>
          <cell r="D105" t="str">
            <v>Universität Greifswald</v>
          </cell>
          <cell r="E105" t="str">
            <v>4D-Fluss-MRT</v>
          </cell>
          <cell r="F105" t="str">
            <v>EXF-26-1081</v>
          </cell>
          <cell r="G105">
            <v>700126000017</v>
          </cell>
          <cell r="H105">
            <v>1490367.6</v>
          </cell>
          <cell r="I105">
            <v>46077</v>
          </cell>
          <cell r="J105">
            <v>47299</v>
          </cell>
          <cell r="K105" t="str">
            <v>[Verbundprojekt]</v>
          </cell>
          <cell r="L105" t="str">
            <v>17489 - Greifswald</v>
          </cell>
          <cell r="M105" t="str">
            <v>008</v>
          </cell>
          <cell r="N105" t="str">
            <v>DE80N - Vorpommern-Greifswald</v>
          </cell>
        </row>
        <row r="106">
          <cell r="A106">
            <v>701426000034</v>
          </cell>
          <cell r="B106">
            <v>7014</v>
          </cell>
          <cell r="C106" t="str">
            <v>2.7 - Verbesserung des Schutzes und der Erhaltung der Natur, der biologischen Vielfalt und der grünen Infrastruktur, auch in städtischen Gebieten, sowie Verringerung aller Formen von Umweltverschmutzung</v>
          </cell>
          <cell r="D106" t="str">
            <v>Landesforstanstalt Mecklenburg-Vorpommern</v>
          </cell>
          <cell r="E106" t="str">
            <v>07_EA_FA2026_Saison2023/2024</v>
          </cell>
          <cell r="F106" t="str">
            <v>WALD-26-0034</v>
          </cell>
          <cell r="G106">
            <v>701426000034</v>
          </cell>
          <cell r="H106">
            <v>143027</v>
          </cell>
          <cell r="I106">
            <v>45063</v>
          </cell>
          <cell r="J106">
            <v>47118</v>
          </cell>
          <cell r="K106" t="str">
            <v>[Waldmehrung]</v>
          </cell>
          <cell r="L106" t="str">
            <v>17033 - Neubrandenburg</v>
          </cell>
          <cell r="M106" t="str">
            <v>080</v>
          </cell>
          <cell r="N106" t="str">
            <v>DE80J - Mecklenburgische Seenplatte</v>
          </cell>
        </row>
        <row r="107">
          <cell r="A107">
            <v>701426000006</v>
          </cell>
          <cell r="B107">
            <v>7014</v>
          </cell>
          <cell r="C107" t="str">
            <v>2.7 - Verbesserung des Schutzes und der Erhaltung der Natur, der biologischen Vielfalt und der grünen Infrastruktur, auch in städtischen Gebieten, sowie Verringerung aller Formen von Umweltverschmutzung</v>
          </cell>
          <cell r="D107" t="str">
            <v>Landesforstanstalt Mecklenburg-Vorpommern</v>
          </cell>
          <cell r="E107" t="str">
            <v>FoA_13_WU_FA_2026_Herbst_2026-Frühjahr_2027_VZMB</v>
          </cell>
          <cell r="F107" t="str">
            <v>WALD-26-0006</v>
          </cell>
          <cell r="G107">
            <v>701426000006</v>
          </cell>
          <cell r="H107">
            <v>55316.25</v>
          </cell>
          <cell r="I107">
            <v>46203</v>
          </cell>
          <cell r="J107">
            <v>46752</v>
          </cell>
          <cell r="K107" t="str">
            <v>[Waldumbau]</v>
          </cell>
          <cell r="L107" t="str">
            <v>18469 - Velgast</v>
          </cell>
          <cell r="M107" t="str">
            <v>080</v>
          </cell>
          <cell r="N107" t="str">
            <v>DE80L - Vorpommern-Rügen</v>
          </cell>
        </row>
        <row r="108">
          <cell r="A108">
            <v>701324000003</v>
          </cell>
          <cell r="B108">
            <v>7013</v>
          </cell>
          <cell r="C108" t="str">
            <v>5.1 - Förderung der integrierten und inklusiven sozialen, wirtschaftlichen und ökologischen Entwicklung, der Kultur, des Naturerbes, des nachhaltigen Tourismus und der Sicherheit in städtischen Gebieten</v>
          </cell>
          <cell r="D108" t="str">
            <v>Stadt Hagenow</v>
          </cell>
          <cell r="E108" t="str">
            <v>Ersatzneubau 3-Feld-Sporthalle am Campus Kietz in Hagenow</v>
          </cell>
          <cell r="F108"/>
          <cell r="G108">
            <v>701324000003</v>
          </cell>
          <cell r="H108">
            <v>10254798.810000001</v>
          </cell>
          <cell r="I108">
            <v>45910</v>
          </cell>
          <cell r="J108">
            <v>47238</v>
          </cell>
          <cell r="K108" t="str">
            <v>[Bildungsinfrastrukturvorhaben]</v>
          </cell>
          <cell r="L108" t="str">
            <v>19230 - Hagenow</v>
          </cell>
          <cell r="M108" t="str">
            <v>169</v>
          </cell>
          <cell r="N108" t="str">
            <v>DE80O - Ludwigslust-Parchim</v>
          </cell>
        </row>
        <row r="109">
          <cell r="A109">
            <v>701426000048</v>
          </cell>
          <cell r="B109">
            <v>7014</v>
          </cell>
          <cell r="C109" t="str">
            <v>2.7 - Verbesserung des Schutzes und der Erhaltung der Natur, der biologischen Vielfalt und der grünen Infrastruktur, auch in städtischen Gebieten, sowie Verringerung aller Formen von Umweltverschmutzung</v>
          </cell>
          <cell r="D109" t="str">
            <v>Landesforstanstalt Mecklenburg-Vorpommern</v>
          </cell>
          <cell r="E109" t="str">
            <v>02_EA_FA2026_Saison2025/2026</v>
          </cell>
          <cell r="F109" t="str">
            <v>WALD-26-0048</v>
          </cell>
          <cell r="G109">
            <v>701426000048</v>
          </cell>
          <cell r="H109">
            <v>294025.25</v>
          </cell>
          <cell r="I109">
            <v>45686</v>
          </cell>
          <cell r="J109">
            <v>47299</v>
          </cell>
          <cell r="K109" t="str">
            <v>[Waldmehrung]</v>
          </cell>
          <cell r="L109" t="str">
            <v>17379 - Rothemühl</v>
          </cell>
          <cell r="M109" t="str">
            <v>080</v>
          </cell>
          <cell r="N109" t="str">
            <v>DE80N - Vorpommern-Greifswald</v>
          </cell>
        </row>
        <row r="110">
          <cell r="A110">
            <v>800626000008</v>
          </cell>
          <cell r="B110">
            <v>8006</v>
          </cell>
          <cell r="C110" t="str">
            <v>1.3 - Steigerung des nachhaltigen Wachstums und der Wettbewerbsfähigkeit von KMU sowie Schaffung von Arbeitsplätzen in KMU u.a. durch produktive Investitionen</v>
          </cell>
          <cell r="D110" t="str">
            <v>frische Wäsche GmbH &amp; Co. KG</v>
          </cell>
          <cell r="E110" t="str">
            <v>Scannen von Textilien</v>
          </cell>
          <cell r="F110" t="str">
            <v>TBI-6-020</v>
          </cell>
          <cell r="G110">
            <v>800626000008</v>
          </cell>
          <cell r="H110">
            <v>64018</v>
          </cell>
          <cell r="I110">
            <v>45399</v>
          </cell>
          <cell r="J110">
            <v>45716</v>
          </cell>
          <cell r="K110" t="str">
            <v>[Investitionen infolge von Prozessinnovationen]</v>
          </cell>
          <cell r="L110" t="str">
            <v>17034 - Neubrandenburg</v>
          </cell>
          <cell r="M110" t="str">
            <v>027</v>
          </cell>
          <cell r="N110" t="str">
            <v>DE80J - Mecklenburgische Seenplatte</v>
          </cell>
        </row>
        <row r="111">
          <cell r="A111">
            <v>701426000049</v>
          </cell>
          <cell r="B111">
            <v>7014</v>
          </cell>
          <cell r="C111" t="str">
            <v>2.7 - Verbesserung des Schutzes und der Erhaltung der Natur, der biologischen Vielfalt und der grünen Infrastruktur, auch in städtischen Gebieten, sowie Verringerung aller Formen von Umweltverschmutzung</v>
          </cell>
          <cell r="D111" t="str">
            <v>Landesforstanstalt Mecklenburg-Vorpommern</v>
          </cell>
          <cell r="E111" t="str">
            <v>03_EA_FA2026_Saison2025/2026</v>
          </cell>
          <cell r="F111" t="str">
            <v>WALD-26-0049</v>
          </cell>
          <cell r="G111">
            <v>701426000049</v>
          </cell>
          <cell r="H111">
            <v>897562.75</v>
          </cell>
          <cell r="I111">
            <v>45686</v>
          </cell>
          <cell r="J111">
            <v>47299</v>
          </cell>
          <cell r="K111" t="str">
            <v>[Waldmehrung]</v>
          </cell>
          <cell r="L111" t="str">
            <v>17258 - Feldberger Seenlandschaft</v>
          </cell>
          <cell r="M111" t="str">
            <v>080</v>
          </cell>
          <cell r="N111" t="str">
            <v>DE80J - Mecklenburgische Seenplatte</v>
          </cell>
        </row>
        <row r="112">
          <cell r="A112">
            <v>700325000062</v>
          </cell>
          <cell r="B112">
            <v>7003</v>
          </cell>
          <cell r="C112" t="str">
            <v>1.1 - Entwicklung und Ausbau der Forschungs- und Innovationskapazitäten und der Einführung fortschrittlicher Technologien</v>
          </cell>
          <cell r="D112" t="str">
            <v>Universitätsmedizin Rostock</v>
          </cell>
          <cell r="E112" t="str">
            <v>Fluoreszenzmikroskop</v>
          </cell>
          <cell r="F112" t="str">
            <v>WIG-25-0062</v>
          </cell>
          <cell r="G112">
            <v>700325000062</v>
          </cell>
          <cell r="H112">
            <v>34376.959999999999</v>
          </cell>
          <cell r="I112">
            <v>45989</v>
          </cell>
          <cell r="J112">
            <v>46446</v>
          </cell>
          <cell r="K112" t="str">
            <v>[Ausbau der Forschungs- und Innovationsinfrastruktur]</v>
          </cell>
          <cell r="L112" t="str">
            <v>18057 - Rostock</v>
          </cell>
          <cell r="M112" t="str">
            <v>004</v>
          </cell>
          <cell r="N112" t="str">
            <v>DE803 - Rostock, Kreisfreie Stadt</v>
          </cell>
        </row>
        <row r="113">
          <cell r="A113">
            <v>701024000007</v>
          </cell>
          <cell r="B113">
            <v>7010</v>
          </cell>
          <cell r="C113" t="str">
            <v>2.3 - Entwicklung intelligenter Energiesysteme, Netze und Speichersysteme außerhalb des transeuropäischen Energienetzwerks</v>
          </cell>
          <cell r="D113" t="str">
            <v>BürgerEnergieKörchow eG</v>
          </cell>
          <cell r="E113" t="str">
            <v>Machbarkeitsstudie für das Nahwärmenetz in 19243 Wittenburg OT Körchow</v>
          </cell>
          <cell r="F113" t="str">
            <v>KSW-24-0017</v>
          </cell>
          <cell r="G113">
            <v>701024000007</v>
          </cell>
          <cell r="H113">
            <v>25000</v>
          </cell>
          <cell r="I113">
            <v>45489</v>
          </cell>
          <cell r="J113">
            <v>46325</v>
          </cell>
          <cell r="K113" t="str">
            <v>[2.1 - Förderung von Energieeffizienz und Reduzierung von Treibhausgasemissionen Machbarkeitsstudien, Vorplanungsstudien und Vorbereitungen]</v>
          </cell>
          <cell r="L113" t="str">
            <v>19243 - Wittenburg</v>
          </cell>
          <cell r="M113" t="str">
            <v>053</v>
          </cell>
          <cell r="N113" t="str">
            <v>DE80O - Ludwigslust-Parchim</v>
          </cell>
        </row>
        <row r="114">
          <cell r="A114">
            <v>701024000005</v>
          </cell>
          <cell r="B114">
            <v>7010</v>
          </cell>
          <cell r="C114" t="str">
            <v>2.1 - Förderung von Energieeffizienz und Reduzierung von Treibhausgasemissionen</v>
          </cell>
          <cell r="D114" t="str">
            <v>Warener Waschfee GmbH &amp; Co. KG</v>
          </cell>
          <cell r="E114" t="str">
            <v>Installation einer Abwasser-Mikrofiltration mit Rückgewinnung</v>
          </cell>
          <cell r="F114" t="str">
            <v>KSW-24-0025</v>
          </cell>
          <cell r="G114">
            <v>701024000005</v>
          </cell>
          <cell r="H114">
            <v>510138.33</v>
          </cell>
          <cell r="I114">
            <v>45615</v>
          </cell>
          <cell r="J114">
            <v>45900</v>
          </cell>
          <cell r="K114" t="str">
            <v>[2.3 - Entwicklung intelligenter Energiesysteme, Netze und Speichersysteme außerhalb des transeuropäischen Energienetzwerks.2 (a, b, c, d, f, g) Einsparung von Strom, Wärme, Kälte oder deren Kombinationen (Energieeffiziente Beleuchtung, Verschattungsanlagen, energieeffiziente Prozesse, Sensorik/Steuerung)]</v>
          </cell>
          <cell r="L114" t="str">
            <v>17192 - Waren (Müritz)</v>
          </cell>
          <cell r="M114" t="str">
            <v>040</v>
          </cell>
          <cell r="N114" t="str">
            <v>DE80J - Mecklenburgische Seenplatte</v>
          </cell>
        </row>
        <row r="115">
          <cell r="A115">
            <v>800725000009</v>
          </cell>
          <cell r="B115">
            <v>8007</v>
          </cell>
          <cell r="C115" t="str">
            <v>1.1 - Entwicklung und Ausbau der Forschungs- und Innovationskapazitäten und der Einführung fortschrittlicher Technologien</v>
          </cell>
          <cell r="D115" t="str">
            <v>INFOKOM Informations- und Kommunikationsgesellschaft mbH</v>
          </cell>
          <cell r="E115" t="str">
            <v>Expertensystem und Systemintegration in die Telematikplattform</v>
          </cell>
          <cell r="F115" t="str">
            <v>TBI-1-048-U-017</v>
          </cell>
          <cell r="G115">
            <v>800725000009</v>
          </cell>
          <cell r="H115">
            <v>796446</v>
          </cell>
          <cell r="I115">
            <v>45159</v>
          </cell>
          <cell r="J115">
            <v>46446</v>
          </cell>
          <cell r="K115" t="str">
            <v>[Forschungs- und Entwicklungsvorhaben - experimentelle Entwicklung, Forschungs- und Entwicklungsvorhaben - industrielle Forschung]</v>
          </cell>
          <cell r="L115" t="str">
            <v>17033 - Neubrandenburg</v>
          </cell>
          <cell r="M115" t="str">
            <v>028</v>
          </cell>
          <cell r="N115" t="str">
            <v>DE80J - Mecklenburgische Seenplatte</v>
          </cell>
        </row>
        <row r="116">
          <cell r="A116">
            <v>700324000001</v>
          </cell>
          <cell r="B116">
            <v>7003</v>
          </cell>
          <cell r="C116" t="str">
            <v>1.1 - Entwicklung und Ausbau der Forschungs- und Innovationskapazitäten und der Einführung fortschrittlicher Technologien</v>
          </cell>
          <cell r="D116" t="str">
            <v>Universitätsmedizin Rostock</v>
          </cell>
          <cell r="E116" t="str">
            <v>"Real-Time and multimodal Protein Quantification (RAMPQ)"</v>
          </cell>
          <cell r="F116" t="str">
            <v>WIG-24-0001</v>
          </cell>
          <cell r="G116">
            <v>700324000001</v>
          </cell>
          <cell r="H116">
            <v>201394.76</v>
          </cell>
          <cell r="I116">
            <v>45490</v>
          </cell>
          <cell r="J116">
            <v>45961</v>
          </cell>
          <cell r="K116" t="str">
            <v>[Ausbau der Forschungs- und Innovationsinfrastruktur]</v>
          </cell>
          <cell r="L116" t="str">
            <v>18057 - Rostock</v>
          </cell>
          <cell r="M116" t="str">
            <v>004</v>
          </cell>
          <cell r="N116" t="str">
            <v>DE803 - Rostock, Kreisfreie Stadt</v>
          </cell>
        </row>
        <row r="117">
          <cell r="A117">
            <v>700622000002</v>
          </cell>
          <cell r="B117">
            <v>7006</v>
          </cell>
          <cell r="C117" t="str">
            <v>1.3 - Steigerung des nachhaltigen Wachstums und der Wettbewerbsfähigkeit von KMU sowie Schaffung von Arbeitsplätzen in KMU u.a. durch produktive Investitionen</v>
          </cell>
          <cell r="D117" t="str">
            <v>Herba Agrar GmbH</v>
          </cell>
          <cell r="E117" t="str">
            <v>Errichtung einer Betriebsstätte</v>
          </cell>
          <cell r="F117" t="str">
            <v>GRWG-22-0056</v>
          </cell>
          <cell r="G117">
            <v>700622000002</v>
          </cell>
          <cell r="H117">
            <v>1243500</v>
          </cell>
          <cell r="I117">
            <v>44774</v>
          </cell>
          <cell r="J117">
            <v>46022</v>
          </cell>
          <cell r="K117" t="str">
            <v>[Errichtung einer Betriebsstätte]</v>
          </cell>
          <cell r="L117" t="str">
            <v>17217 - Penzlin</v>
          </cell>
          <cell r="M117" t="str">
            <v>021</v>
          </cell>
          <cell r="N117" t="str">
            <v>DE80J - Mecklenburgische Seenplatte</v>
          </cell>
        </row>
        <row r="118">
          <cell r="A118">
            <v>700325000008</v>
          </cell>
          <cell r="B118">
            <v>7003</v>
          </cell>
          <cell r="C118" t="str">
            <v>1.1 - Entwicklung und Ausbau der Forschungs- und Innovationskapazitäten und der Einführung fortschrittlicher Technologien</v>
          </cell>
          <cell r="D118" t="str">
            <v>Universitätsmedizin Greifswald</v>
          </cell>
          <cell r="E118" t="str">
            <v>BestrahlungsGerät für Blutprodukte</v>
          </cell>
          <cell r="F118" t="str">
            <v>WIG-25-0008</v>
          </cell>
          <cell r="G118">
            <v>700325000008</v>
          </cell>
          <cell r="H118">
            <v>327700</v>
          </cell>
          <cell r="I118">
            <v>45762</v>
          </cell>
          <cell r="J118">
            <v>46433</v>
          </cell>
          <cell r="K118" t="str">
            <v>[Einführung moderner Medizintechnologie]</v>
          </cell>
          <cell r="L118" t="str">
            <v>17489 - Greifswald</v>
          </cell>
          <cell r="M118" t="str">
            <v>004</v>
          </cell>
          <cell r="N118" t="str">
            <v>DE803 - Rostock, Kreisfreie Stadt</v>
          </cell>
        </row>
        <row r="119">
          <cell r="A119">
            <v>701426000052</v>
          </cell>
          <cell r="B119">
            <v>7014</v>
          </cell>
          <cell r="C119" t="str">
            <v>2.7 - Verbesserung des Schutzes und der Erhaltung der Natur, der biologischen Vielfalt und der grünen Infrastruktur, auch in städtischen Gebieten, sowie Verringerung aller Formen von Umweltverschmutzung</v>
          </cell>
          <cell r="D119" t="str">
            <v>Landesforstanstalt Mecklenburg-Vorpommern</v>
          </cell>
          <cell r="E119" t="str">
            <v>08_EA_FA2026_Saison2025/2026</v>
          </cell>
          <cell r="F119" t="str">
            <v>Wald-26-0052</v>
          </cell>
          <cell r="G119">
            <v>701426000052</v>
          </cell>
          <cell r="H119">
            <v>236860</v>
          </cell>
          <cell r="I119">
            <v>45686</v>
          </cell>
          <cell r="J119">
            <v>47299</v>
          </cell>
          <cell r="K119" t="str">
            <v>[Waldmehrung]</v>
          </cell>
          <cell r="L119" t="str">
            <v>17358 - Torgelow</v>
          </cell>
          <cell r="M119" t="str">
            <v>080</v>
          </cell>
          <cell r="N119" t="str">
            <v>DE80N - Vorpommern-Greifswald</v>
          </cell>
        </row>
        <row r="120">
          <cell r="A120">
            <v>700324000039</v>
          </cell>
          <cell r="B120">
            <v>7003</v>
          </cell>
          <cell r="C120" t="str">
            <v>1.1 - Entwicklung und Ausbau der Forschungs- und Innovationskapazitäten und der Einführung fortschrittlicher Technologien</v>
          </cell>
          <cell r="D120" t="str">
            <v>Universität Rostock</v>
          </cell>
          <cell r="E120" t="str">
            <v>A2Prozess</v>
          </cell>
          <cell r="F120" t="str">
            <v>WIG-24-0039</v>
          </cell>
          <cell r="G120">
            <v>700324000039</v>
          </cell>
          <cell r="H120">
            <v>32529.69</v>
          </cell>
          <cell r="I120">
            <v>45572</v>
          </cell>
          <cell r="J120">
            <v>45991</v>
          </cell>
          <cell r="K120" t="str">
            <v>[Ausbau der Forschungs- und Innovationsinfrastruktur]</v>
          </cell>
          <cell r="L120" t="str">
            <v>18055 - Rostock</v>
          </cell>
          <cell r="M120" t="str">
            <v>004</v>
          </cell>
          <cell r="N120" t="str">
            <v>DE803 - Rostock, Kreisfreie Stadt</v>
          </cell>
        </row>
        <row r="121">
          <cell r="A121">
            <v>700125000007</v>
          </cell>
          <cell r="B121">
            <v>7001</v>
          </cell>
          <cell r="C121" t="str">
            <v>1.1 - Entwicklung und Ausbau der Forschungs- und Innovationskapazitäten und der Einführung fortschrittlicher Technologien</v>
          </cell>
          <cell r="D121" t="str">
            <v>Universität Rostock</v>
          </cell>
          <cell r="E121" t="str">
            <v>Etablierung einer Algenfarm in der Ostsee von MV und Analyse der Biomasse</v>
          </cell>
          <cell r="F121" t="str">
            <v>EXF-25-1017</v>
          </cell>
          <cell r="G121">
            <v>700125000007</v>
          </cell>
          <cell r="H121">
            <v>475301.52</v>
          </cell>
          <cell r="I121">
            <v>45714</v>
          </cell>
          <cell r="J121">
            <v>47299</v>
          </cell>
          <cell r="K121" t="str">
            <v>[Verbundprojekt]</v>
          </cell>
          <cell r="L121" t="str">
            <v>18059 - Rostock</v>
          </cell>
          <cell r="M121" t="str">
            <v>008</v>
          </cell>
          <cell r="N121" t="str">
            <v>DE803 - Rostock, Kreisfreie Stadt</v>
          </cell>
        </row>
        <row r="122">
          <cell r="A122">
            <v>701025000009</v>
          </cell>
          <cell r="B122">
            <v>7010</v>
          </cell>
          <cell r="C122" t="str">
            <v>2.1 - Förderung von Energieeffizienz und Reduzierung von Treibhausgasemissionen</v>
          </cell>
          <cell r="D122" t="str">
            <v>Die Meck-Schweizer GmbH</v>
          </cell>
          <cell r="E122" t="str">
            <v>Errichtung und Betrieb eines Speichersystems sowie die Installation einer WarmwasserWärmepumpe</v>
          </cell>
          <cell r="F122" t="str">
            <v>KSW-25-0010</v>
          </cell>
          <cell r="G122">
            <v>701025000009</v>
          </cell>
          <cell r="H122">
            <v>23287.83</v>
          </cell>
          <cell r="I122">
            <v>45827</v>
          </cell>
          <cell r="J122">
            <v>46295</v>
          </cell>
          <cell r="K122" t="str">
            <v>[2.3 - Entwicklung intelligenter Energiesysteme, Netze und Speichersysteme außerhalb des transeuropäischen Energienetzwerks.1 Nutzung von AbWärme oder Kälte, 2.3 - Entwicklung intelligenter Energiesysteme, Netze und Speichersysteme außerhalb des transeuropäischen Energienetzwerks.2 (e) Speichersysteme (Wärme-/Kälte-/Elektro-/Chemische Speicher)]</v>
          </cell>
          <cell r="L122" t="str">
            <v>17139 - Basedow</v>
          </cell>
          <cell r="M122" t="str">
            <v>040</v>
          </cell>
          <cell r="N122" t="str">
            <v>DE80J - Mecklenburgische Seenplatte</v>
          </cell>
        </row>
        <row r="123">
          <cell r="A123">
            <v>800826000009</v>
          </cell>
          <cell r="B123">
            <v>8008</v>
          </cell>
          <cell r="C123" t="str">
            <v>1.1 - Entwicklung und Ausbau der Forschungs- und Innovationskapazitäten und der Einführung fortschrittlicher Technologien</v>
          </cell>
          <cell r="D123" t="str">
            <v>Hochschule Stralsund</v>
          </cell>
          <cell r="E123" t="str">
            <v>Entwicklung neuer Regelungsstrategien der ANC-Technologie zur Pulsationsdämpfung in Mehrpumpensystemen</v>
          </cell>
          <cell r="F123" t="str">
            <v>TBI-1-099-W-032</v>
          </cell>
          <cell r="G123">
            <v>800826000009</v>
          </cell>
          <cell r="H123">
            <v>199476</v>
          </cell>
          <cell r="I123">
            <v>45482</v>
          </cell>
          <cell r="J123">
            <v>46568</v>
          </cell>
          <cell r="K123" t="str">
            <v>[Forschungs- und Entwicklungsvorhaben - experimentelle Entwicklung]</v>
          </cell>
          <cell r="L123" t="str">
            <v>18435 - Stralsund</v>
          </cell>
          <cell r="M123" t="str">
            <v>028</v>
          </cell>
          <cell r="N123" t="str">
            <v>DE80L - Vorpommern-Rügen</v>
          </cell>
        </row>
        <row r="124">
          <cell r="A124">
            <v>700324000031</v>
          </cell>
          <cell r="B124">
            <v>7003</v>
          </cell>
          <cell r="C124" t="str">
            <v>1.1 - Entwicklung und Ausbau der Forschungs- und Innovationskapazitäten und der Einführung fortschrittlicher Technologien</v>
          </cell>
          <cell r="D124" t="str">
            <v>Hochschule Wismar</v>
          </cell>
          <cell r="E124" t="str">
            <v>mobiles Wärmeleitfähigkeits- und WärmekapazitätsMessgerät</v>
          </cell>
          <cell r="F124" t="str">
            <v>WIG-24-0031</v>
          </cell>
          <cell r="G124">
            <v>700324000031</v>
          </cell>
          <cell r="H124">
            <v>99960</v>
          </cell>
          <cell r="I124">
            <v>45526</v>
          </cell>
          <cell r="J124">
            <v>46112</v>
          </cell>
          <cell r="K124" t="str">
            <v>[Ausbau der Forschungs- und Innovationsinfrastruktur]</v>
          </cell>
          <cell r="L124" t="str">
            <v>23966 - Wismar</v>
          </cell>
          <cell r="M124" t="str">
            <v>004</v>
          </cell>
          <cell r="N124" t="str">
            <v>DE80M - Nordwestmecklenburg</v>
          </cell>
        </row>
        <row r="125">
          <cell r="A125">
            <v>700126000013</v>
          </cell>
          <cell r="B125">
            <v>7001</v>
          </cell>
          <cell r="C125" t="str">
            <v>1.1 - Entwicklung und Ausbau der Forschungs- und Innovationskapazitäten und der Einführung fortschrittlicher Technologien</v>
          </cell>
          <cell r="D125" t="str">
            <v>Leibniz-Institut für Katalyse e.V.</v>
          </cell>
          <cell r="E125" t="str">
            <v>Neue Katalysatoren für die Abgasnachbehandlung an Ammoniak-Motoren</v>
          </cell>
          <cell r="F125" t="str">
            <v>EXF-26-1075</v>
          </cell>
          <cell r="G125">
            <v>700126000013</v>
          </cell>
          <cell r="H125">
            <v>379371.6</v>
          </cell>
          <cell r="I125">
            <v>46072</v>
          </cell>
          <cell r="J125">
            <v>47299</v>
          </cell>
          <cell r="K125" t="str">
            <v>[Verbundprojekt]</v>
          </cell>
          <cell r="L125" t="str">
            <v>18059 - Rostock</v>
          </cell>
          <cell r="M125" t="str">
            <v>008</v>
          </cell>
          <cell r="N125" t="str">
            <v>DE803 - Rostock, Kreisfreie Stadt</v>
          </cell>
        </row>
        <row r="126">
          <cell r="A126">
            <v>700823000005</v>
          </cell>
          <cell r="B126">
            <v>7008</v>
          </cell>
          <cell r="C126" t="str">
            <v>1.1 - Entwicklung und Ausbau der Forschungs- und Innovationskapazitäten und der Einführung fortschrittlicher Technologien</v>
          </cell>
          <cell r="D126" t="str">
            <v>Leibniz-Institut für Plasmaforschung und</v>
          </cell>
          <cell r="E126" t="str">
            <v>Konzeption und Ausarbeitung einer PtX Plasma Entwicklungsumgebung der Forschungsfabrik Wasserstoff M-V</v>
          </cell>
          <cell r="F126" t="str">
            <v>KOMZ-23-0003</v>
          </cell>
          <cell r="G126">
            <v>700823000005</v>
          </cell>
          <cell r="H126">
            <v>4436750.88</v>
          </cell>
          <cell r="I126">
            <v>45092</v>
          </cell>
          <cell r="J126">
            <v>46752</v>
          </cell>
          <cell r="K126" t="str">
            <v>[Errichtung, Ausbau oder Modernisierung von Forschungsinfrastrukturen, Forschungseinrichtungen und Kompetenzzentren]</v>
          </cell>
          <cell r="L126" t="str">
            <v>17489 - Greifswald</v>
          </cell>
          <cell r="M126" t="str">
            <v>012</v>
          </cell>
          <cell r="N126" t="str">
            <v>DE80N - Vorpommern-Greifswald</v>
          </cell>
        </row>
        <row r="127">
          <cell r="A127">
            <v>700326000021</v>
          </cell>
          <cell r="B127">
            <v>7003</v>
          </cell>
          <cell r="C127" t="str">
            <v>1.1 - Entwicklung und Ausbau der Forschungs- und Innovationskapazitäten und der Einführung fortschrittlicher Technologien</v>
          </cell>
          <cell r="D127" t="str">
            <v>Universität Rostock</v>
          </cell>
          <cell r="E127" t="str">
            <v>Anschaffung konfokales Laserscanning-Mikroskop (Stellaris 8)</v>
          </cell>
          <cell r="F127"/>
          <cell r="G127">
            <v>700326000021</v>
          </cell>
          <cell r="H127">
            <v>649702.49</v>
          </cell>
          <cell r="I127">
            <v>46217</v>
          </cell>
          <cell r="J127">
            <v>46599</v>
          </cell>
          <cell r="K127" t="str">
            <v>[Ausbau der Forschungs- und Innovationsinfrastruktur]</v>
          </cell>
          <cell r="L127" t="str">
            <v>18059 - Rostock</v>
          </cell>
          <cell r="M127" t="str">
            <v>004</v>
          </cell>
          <cell r="N127" t="str">
            <v>DE803 - Rostock, Kreisfreie Stadt</v>
          </cell>
        </row>
        <row r="128">
          <cell r="A128">
            <v>800326000003</v>
          </cell>
          <cell r="B128">
            <v>8003</v>
          </cell>
          <cell r="C128" t="str">
            <v>1.1 - Entwicklung und Ausbau der Forschungs- und Innovationskapazitäten und der Einführung fortschrittlicher Technologien</v>
          </cell>
          <cell r="D128" t="str">
            <v>Nebula Biocides GmbH</v>
          </cell>
          <cell r="E128" t="str">
            <v>Schutzrechtsanmeldung für ein neuartiges Desinfektionsmittel mit verlängerter Wirkdauer</v>
          </cell>
          <cell r="F128" t="str">
            <v>TBI-3-007</v>
          </cell>
          <cell r="G128">
            <v>800326000003</v>
          </cell>
          <cell r="H128">
            <v>38450</v>
          </cell>
          <cell r="I128">
            <v>45069</v>
          </cell>
          <cell r="J128">
            <v>46446</v>
          </cell>
          <cell r="K128" t="str">
            <v>[Anmeldung von Schutzrechten]</v>
          </cell>
          <cell r="L128" t="str">
            <v>17489 - Greifswald</v>
          </cell>
          <cell r="M128" t="str">
            <v>010</v>
          </cell>
          <cell r="N128" t="str">
            <v>DE80N - Vorpommern-Greifswald</v>
          </cell>
        </row>
        <row r="129">
          <cell r="A129">
            <v>800725000042</v>
          </cell>
          <cell r="B129">
            <v>8007</v>
          </cell>
          <cell r="C129" t="str">
            <v>1.1 - Entwicklung und Ausbau der Forschungs- und Innovationskapazitäten und der Einführung fortschrittlicher Technologien</v>
          </cell>
          <cell r="D129" t="str">
            <v>ROWEMed AG - Medical 4 Life</v>
          </cell>
          <cell r="E129" t="str">
            <v>Next-Generation Zell- und Gentherapieplattform zur Point-of-Care Therapie (Technologieplattform, Reagenzien und Disposables)</v>
          </cell>
          <cell r="F129" t="str">
            <v>TBI-1-141-U-043</v>
          </cell>
          <cell r="G129">
            <v>800725000042</v>
          </cell>
          <cell r="H129">
            <v>1170843</v>
          </cell>
          <cell r="I129">
            <v>45702</v>
          </cell>
          <cell r="J129">
            <v>47177</v>
          </cell>
          <cell r="K129" t="str">
            <v>[Forschungs- und Entwicklungsvorhaben - experimentelle Entwicklung, Forschungs- und Entwicklungsvorhaben - industrielle Forschung]</v>
          </cell>
          <cell r="L129" t="str">
            <v>19370 - Parchim</v>
          </cell>
          <cell r="M129" t="str">
            <v>010</v>
          </cell>
          <cell r="N129" t="str">
            <v>DE80O - Ludwigslust-Parchim</v>
          </cell>
        </row>
        <row r="130">
          <cell r="A130">
            <v>700324000026</v>
          </cell>
          <cell r="B130">
            <v>7003</v>
          </cell>
          <cell r="C130" t="str">
            <v>1.1 - Entwicklung und Ausbau der Forschungs- und Innovationskapazitäten und der Einführung fortschrittlicher Technologien</v>
          </cell>
          <cell r="D130" t="str">
            <v>Universitätsmedizin Greifswald</v>
          </cell>
          <cell r="E130" t="str">
            <v>MaterialPrüfmaschine zur biomechanischen Forschung und Zubehör</v>
          </cell>
          <cell r="F130" t="str">
            <v>WIG-24-0026</v>
          </cell>
          <cell r="G130">
            <v>700324000026</v>
          </cell>
          <cell r="H130">
            <v>329594.94</v>
          </cell>
          <cell r="I130">
            <v>45499</v>
          </cell>
          <cell r="J130">
            <v>46295</v>
          </cell>
          <cell r="K130" t="str">
            <v>[Ausbau der Forschungs- und Innovationsinfrastruktur]</v>
          </cell>
          <cell r="L130" t="str">
            <v>17489 - Greifswald</v>
          </cell>
          <cell r="M130" t="str">
            <v>004</v>
          </cell>
          <cell r="N130" t="str">
            <v>DE80N - Vorpommern-Greifswald</v>
          </cell>
        </row>
        <row r="131">
          <cell r="A131">
            <v>800826000006</v>
          </cell>
          <cell r="B131">
            <v>8008</v>
          </cell>
          <cell r="C131" t="str">
            <v>1.1 - Entwicklung und Ausbau der Forschungs- und Innovationskapazitäten und der Einführung fortschrittlicher Technologien</v>
          </cell>
          <cell r="D131" t="str">
            <v>Leibniz-Institut für Katalyse e.V.</v>
          </cell>
          <cell r="E131" t="str">
            <v>Entwicklung von Katalysatoren für die Be- und Entladeprozesse als Grundlage der Nutzung von Formiatsalzen als Wasserstofftransportmedium</v>
          </cell>
          <cell r="F131" t="str">
            <v>TBI-1-083-W-027</v>
          </cell>
          <cell r="G131">
            <v>800826000006</v>
          </cell>
          <cell r="H131">
            <v>489546</v>
          </cell>
          <cell r="I131">
            <v>45378</v>
          </cell>
          <cell r="J131">
            <v>46783</v>
          </cell>
          <cell r="K131" t="str">
            <v>[Forschungs- und Entwicklungsvorhaben - experimentelle Entwicklung]</v>
          </cell>
          <cell r="L131" t="str">
            <v>18059 - Rostock</v>
          </cell>
          <cell r="M131" t="str">
            <v>029</v>
          </cell>
          <cell r="N131" t="str">
            <v>DE803 - Rostock, Kreisfreie Stadt</v>
          </cell>
        </row>
        <row r="132">
          <cell r="A132">
            <v>701426000014</v>
          </cell>
          <cell r="B132">
            <v>7014</v>
          </cell>
          <cell r="C132" t="str">
            <v>2.7 - Verbesserung des Schutzes und der Erhaltung der Natur, der biologischen Vielfalt und der grünen Infrastruktur, auch in städtischen Gebieten, sowie Verringerung aller Formen von Umweltverschmutzung</v>
          </cell>
          <cell r="D132" t="str">
            <v>Landesforstanstalt Mecklenburg-Vorpommern</v>
          </cell>
          <cell r="E132" t="str">
            <v>08_EA_FA2026_Saison2022/2023</v>
          </cell>
          <cell r="F132" t="str">
            <v>WALD-26-0014</v>
          </cell>
          <cell r="G132">
            <v>701426000014</v>
          </cell>
          <cell r="H132">
            <v>54432.25</v>
          </cell>
          <cell r="I132">
            <v>44706</v>
          </cell>
          <cell r="J132">
            <v>46752</v>
          </cell>
          <cell r="K132" t="str">
            <v>[Waldmehrung]</v>
          </cell>
          <cell r="L132" t="str">
            <v>17358 - Torgelow</v>
          </cell>
          <cell r="M132" t="str">
            <v>080</v>
          </cell>
          <cell r="N132" t="str">
            <v>DE80N - Vorpommern-Greifswald</v>
          </cell>
        </row>
        <row r="133">
          <cell r="A133">
            <v>701426000059</v>
          </cell>
          <cell r="B133">
            <v>7014</v>
          </cell>
          <cell r="C133" t="str">
            <v>2.7 - Verbesserung des Schutzes und der Erhaltung der Natur, der biologischen Vielfalt und der grünen Infrastruktur, auch in städtischen Gebieten, sowie Verringerung aller Formen von Umweltverschmutzung</v>
          </cell>
          <cell r="D133" t="str">
            <v>Landesforstanstalt Mecklenburg-Vorpommern</v>
          </cell>
          <cell r="E133" t="str">
            <v>19_EA_FA2026_Saison2025/2026</v>
          </cell>
          <cell r="F133" t="str">
            <v>Wald-26-0059</v>
          </cell>
          <cell r="G133">
            <v>701426000059</v>
          </cell>
          <cell r="H133">
            <v>382164.5</v>
          </cell>
          <cell r="I133">
            <v>45686</v>
          </cell>
          <cell r="J133">
            <v>47299</v>
          </cell>
          <cell r="K133" t="str">
            <v>[Waldmehrung]</v>
          </cell>
          <cell r="L133" t="str">
            <v>19399 - Neu Poserin</v>
          </cell>
          <cell r="M133" t="str">
            <v>080</v>
          </cell>
          <cell r="N133" t="str">
            <v>DE80O - Ludwigslust-Parchim</v>
          </cell>
        </row>
        <row r="134">
          <cell r="A134">
            <v>800226000010</v>
          </cell>
          <cell r="B134">
            <v>8002</v>
          </cell>
          <cell r="C134" t="str">
            <v>1.1 - Entwicklung und Ausbau der Forschungs- und Innovationskapazitäten und der Einführung fortschrittlicher Technologien</v>
          </cell>
          <cell r="D134" t="str">
            <v>Metallbau Ott GmbH</v>
          </cell>
          <cell r="E134" t="str">
            <v>Durchführbarkeitsstudie zur Entwicklung eines energieeffizienten innovativen geschlossenen Balkonsystems</v>
          </cell>
          <cell r="F134" t="str">
            <v>TBI-2-013</v>
          </cell>
          <cell r="G134">
            <v>800226000010</v>
          </cell>
          <cell r="H134">
            <v>192875</v>
          </cell>
          <cell r="I134">
            <v>45079</v>
          </cell>
          <cell r="J134">
            <v>45351</v>
          </cell>
          <cell r="K134" t="str">
            <v>[Durchführbarkeitsstudien]</v>
          </cell>
          <cell r="L134" t="str">
            <v>18209 - Bad Doberan</v>
          </cell>
          <cell r="M134" t="str">
            <v>010</v>
          </cell>
          <cell r="N134" t="str">
            <v>DE80K - Landkreis Rostock</v>
          </cell>
        </row>
        <row r="135">
          <cell r="A135">
            <v>700325000029</v>
          </cell>
          <cell r="B135">
            <v>7003</v>
          </cell>
          <cell r="C135" t="str">
            <v>1.1 - Entwicklung und Ausbau der Forschungs- und Innovationskapazitäten und der Einführung fortschrittlicher Technologien</v>
          </cell>
          <cell r="D135" t="str">
            <v>Universitätsmedizin Greifswald</v>
          </cell>
          <cell r="E135" t="str">
            <v xml:space="preserve">LICHT - Live Imaging Cell Hub für Translationale Chirurgische Forschung </v>
          </cell>
          <cell r="F135" t="str">
            <v>WIG-25-0029</v>
          </cell>
          <cell r="G135">
            <v>700325000029</v>
          </cell>
          <cell r="H135">
            <v>320000</v>
          </cell>
          <cell r="I135">
            <v>45868</v>
          </cell>
          <cell r="J135">
            <v>46538</v>
          </cell>
          <cell r="K135" t="str">
            <v>[Ausbau der Forschungs- und Innovationsinfrastruktur]</v>
          </cell>
          <cell r="L135" t="str">
            <v>17489 - Greifswald</v>
          </cell>
          <cell r="M135" t="str">
            <v>004</v>
          </cell>
          <cell r="N135" t="str">
            <v>DE80N - Vorpommern-Greifswald</v>
          </cell>
        </row>
        <row r="136">
          <cell r="A136">
            <v>700325000022</v>
          </cell>
          <cell r="B136">
            <v>7003</v>
          </cell>
          <cell r="C136" t="str">
            <v>1.1 - Entwicklung und Ausbau der Forschungs- und Innovationskapazitäten und der Einführung fortschrittlicher Technologien</v>
          </cell>
          <cell r="D136" t="str">
            <v>Universitätsmedizin Greifswald</v>
          </cell>
          <cell r="E136" t="str">
            <v>Geräte für KI-basierte wissenschaftliche Untersuchung der Netzhaut am Modell der diabetischen Netzhauterkrankung</v>
          </cell>
          <cell r="F136" t="str">
            <v>WIG-25-0022</v>
          </cell>
          <cell r="G136">
            <v>700325000022</v>
          </cell>
          <cell r="H136">
            <v>390378</v>
          </cell>
          <cell r="I136">
            <v>45856</v>
          </cell>
          <cell r="J136">
            <v>46295</v>
          </cell>
          <cell r="K136" t="str">
            <v>[Ausbau der Forschungs- und Innovationsinfrastruktur]</v>
          </cell>
          <cell r="L136" t="str">
            <v>17489 - Greifswald</v>
          </cell>
          <cell r="M136" t="str">
            <v>004</v>
          </cell>
          <cell r="N136" t="str">
            <v>DE80N - Vorpommern-Greifswald</v>
          </cell>
        </row>
        <row r="137">
          <cell r="A137">
            <v>700821000004</v>
          </cell>
          <cell r="B137">
            <v>7008</v>
          </cell>
          <cell r="C137" t="str">
            <v>1.3 - Steigerung des nachhaltigen Wachstums und der Wettbewerbsfähigkeit von KMU sowie Schaffung von Arbeitsplätzen in KMU u.a. durch produktive Investitionen</v>
          </cell>
          <cell r="D137" t="str">
            <v>Landkreis Mecklenburgische Seenplatte</v>
          </cell>
          <cell r="E137" t="str">
            <v>Errichtung eines I.LE.UMS, Modernisierung MFA/ZFA und C-Lab am RBB Müritz Waren</v>
          </cell>
          <cell r="F137" t="str">
            <v>GRWI-21-0051</v>
          </cell>
          <cell r="G137">
            <v>700821000004</v>
          </cell>
          <cell r="H137">
            <v>1785716.51</v>
          </cell>
          <cell r="I137">
            <v>44690</v>
          </cell>
          <cell r="J137">
            <v>46507</v>
          </cell>
          <cell r="K137" t="str">
            <v>[Errichtung, Modernisierung und Ausbau von Einrichtungen der beruflichen Aus- und Fortbildung]</v>
          </cell>
          <cell r="L137" t="str">
            <v>17192 - Waren (Müritz)</v>
          </cell>
          <cell r="M137" t="str">
            <v>124</v>
          </cell>
          <cell r="N137" t="str">
            <v>DE80J - Mecklenburgische Seenplatte</v>
          </cell>
        </row>
        <row r="138">
          <cell r="A138">
            <v>701426000057</v>
          </cell>
          <cell r="B138">
            <v>7014</v>
          </cell>
          <cell r="C138" t="str">
            <v>2.7 - Verbesserung des Schutzes und der Erhaltung der Natur, der biologischen Vielfalt und der grünen Infrastruktur, auch in städtischen Gebieten, sowie Verringerung aller Formen von Umweltverschmutzung</v>
          </cell>
          <cell r="D138" t="str">
            <v>Landesforstanstalt Mecklenburg-Vorpommern</v>
          </cell>
          <cell r="E138" t="str">
            <v>15_EA_FA2026_Saison2025/2026</v>
          </cell>
          <cell r="F138" t="str">
            <v>Wald-26-0057</v>
          </cell>
          <cell r="G138">
            <v>701426000057</v>
          </cell>
          <cell r="H138">
            <v>119796.5</v>
          </cell>
          <cell r="I138">
            <v>45686</v>
          </cell>
          <cell r="J138">
            <v>47299</v>
          </cell>
          <cell r="K138" t="str">
            <v>[Waldmehrung]</v>
          </cell>
          <cell r="L138" t="str">
            <v>17179 - Finkenthal</v>
          </cell>
          <cell r="M138" t="str">
            <v>080</v>
          </cell>
          <cell r="N138" t="str">
            <v>DE80K - Landkreis Rostock</v>
          </cell>
        </row>
        <row r="139">
          <cell r="A139">
            <v>700814000002</v>
          </cell>
          <cell r="B139">
            <v>7008</v>
          </cell>
          <cell r="C139" t="str">
            <v>1.3 - Steigerung des nachhaltigen Wachstums und der Wettbewerbsfähigkeit von KMU sowie Schaffung von Arbeitsplätzen in KMU u.a. durch produktive Investitionen</v>
          </cell>
          <cell r="D139" t="str">
            <v>Universitäts- und Hansestadt Greifswald</v>
          </cell>
          <cell r="E139" t="str">
            <v xml:space="preserve">Zentrum für Life Science und Plasmatechnologie der Universitäts- und Hansestadt Greifswald     </v>
          </cell>
          <cell r="F139" t="str">
            <v>GRWI-14-0093</v>
          </cell>
          <cell r="G139">
            <v>700814000002</v>
          </cell>
          <cell r="H139">
            <v>14051212.559999999</v>
          </cell>
          <cell r="I139">
            <v>42359</v>
          </cell>
          <cell r="J139">
            <v>46142</v>
          </cell>
          <cell r="K139" t="str">
            <v>[Errichtung, Modernisierung und Ausbau von Gewerbezentren (Innovations-, Forschungs-, Telematik-, Technologie-, gründerzentren oder -parks)]</v>
          </cell>
          <cell r="L139" t="str">
            <v>17489 - Greifswald</v>
          </cell>
          <cell r="M139" t="str">
            <v>025</v>
          </cell>
          <cell r="N139" t="str">
            <v>DE80N - Vorpommern-Greifswald</v>
          </cell>
        </row>
        <row r="140">
          <cell r="A140">
            <v>800626000006</v>
          </cell>
          <cell r="B140">
            <v>8006</v>
          </cell>
          <cell r="C140" t="str">
            <v>1.3 - Steigerung des nachhaltigen Wachstums und der Wettbewerbsfähigkeit von KMU sowie Schaffung von Arbeitsplätzen in KMU u.a. durch produktive Investitionen</v>
          </cell>
          <cell r="D140" t="str">
            <v>CNC Produktions-UG (haftungsbeschränkt)</v>
          </cell>
          <cell r="E140" t="str">
            <v>Investitionen zur Umsetzung des Projektes "Einführung eines rechnerunterstützten Qualitätssicherungssystems"</v>
          </cell>
          <cell r="F140" t="str">
            <v>TBI-6-003</v>
          </cell>
          <cell r="G140">
            <v>800626000006</v>
          </cell>
          <cell r="H140">
            <v>108361</v>
          </cell>
          <cell r="I140">
            <v>44917</v>
          </cell>
          <cell r="J140">
            <v>45322</v>
          </cell>
          <cell r="K140" t="str">
            <v>[Investitionen infolge von Prozessinnovationen]</v>
          </cell>
          <cell r="L140" t="str">
            <v>19061 - Schwerin</v>
          </cell>
          <cell r="M140" t="str">
            <v>027</v>
          </cell>
          <cell r="N140" t="str">
            <v>DE804 - Schwerin, Kreisfreie Stadt</v>
          </cell>
        </row>
        <row r="141">
          <cell r="A141">
            <v>700325000048</v>
          </cell>
          <cell r="B141">
            <v>7003</v>
          </cell>
          <cell r="C141" t="str">
            <v>1.1 - Entwicklung und Ausbau der Forschungs- und Innovationskapazitäten und der Einführung fortschrittlicher Technologien</v>
          </cell>
          <cell r="D141" t="str">
            <v>Universität Rostock</v>
          </cell>
          <cell r="E141" t="str">
            <v>Verbrennungskalorimeter</v>
          </cell>
          <cell r="F141" t="str">
            <v>WIG-25-0048</v>
          </cell>
          <cell r="G141">
            <v>700325000048</v>
          </cell>
          <cell r="H141">
            <v>53406.01</v>
          </cell>
          <cell r="I141">
            <v>45952</v>
          </cell>
          <cell r="J141">
            <v>46331</v>
          </cell>
          <cell r="K141" t="str">
            <v>[Ausbau der Forschungs- und Innovationsinfrastruktur]</v>
          </cell>
          <cell r="L141" t="str">
            <v>18059 - Rostock</v>
          </cell>
          <cell r="M141" t="str">
            <v>004</v>
          </cell>
          <cell r="N141" t="str">
            <v>DE803 - Rostock, Kreisfreie Stadt</v>
          </cell>
        </row>
        <row r="142">
          <cell r="A142">
            <v>700326000002</v>
          </cell>
          <cell r="B142">
            <v>7003</v>
          </cell>
          <cell r="C142" t="str">
            <v>1.1 - Entwicklung und Ausbau der Forschungs- und Innovationskapazitäten und der Einführung fortschrittlicher Technologien</v>
          </cell>
          <cell r="D142" t="str">
            <v>Universität Rostock</v>
          </cell>
          <cell r="E142" t="str">
            <v>Rendering Cluster</v>
          </cell>
          <cell r="F142" t="str">
            <v>WIG-26-0002</v>
          </cell>
          <cell r="G142">
            <v>700326000002</v>
          </cell>
          <cell r="H142">
            <v>48663.76</v>
          </cell>
          <cell r="I142">
            <v>46093</v>
          </cell>
          <cell r="J142">
            <v>46477</v>
          </cell>
          <cell r="K142" t="str">
            <v>[Ausbau der Forschungs- und Innovationsinfrastruktur]</v>
          </cell>
          <cell r="L142" t="str">
            <v>18059 - Rostock</v>
          </cell>
          <cell r="M142" t="str">
            <v>004</v>
          </cell>
          <cell r="N142" t="str">
            <v>DE803 - Rostock, Kreisfreie Stadt</v>
          </cell>
        </row>
        <row r="143">
          <cell r="A143">
            <v>700326000015</v>
          </cell>
          <cell r="B143">
            <v>7003</v>
          </cell>
          <cell r="C143" t="str">
            <v>1.1 - Entwicklung und Ausbau der Forschungs- und Innovationskapazitäten und der Einführung fortschrittlicher Technologien</v>
          </cell>
          <cell r="D143" t="str">
            <v>Universitätsmedizin Rostock</v>
          </cell>
          <cell r="E143" t="str">
            <v>Imaging System Odyssey F</v>
          </cell>
          <cell r="F143"/>
          <cell r="G143">
            <v>700326000015</v>
          </cell>
          <cell r="H143">
            <v>146847.19</v>
          </cell>
          <cell r="I143">
            <v>46185</v>
          </cell>
          <cell r="J143">
            <v>46660</v>
          </cell>
          <cell r="K143" t="str">
            <v>[Ausbau der Forschungs- und Innovationsinfrastruktur]</v>
          </cell>
          <cell r="L143" t="str">
            <v>18057 - Rostock</v>
          </cell>
          <cell r="M143" t="str">
            <v>004</v>
          </cell>
          <cell r="N143" t="str">
            <v>DE803 - Rostock, Kreisfreie Stadt</v>
          </cell>
        </row>
        <row r="144">
          <cell r="A144">
            <v>700325000064</v>
          </cell>
          <cell r="B144">
            <v>7003</v>
          </cell>
          <cell r="C144" t="str">
            <v>1.1 - Entwicklung und Ausbau der Forschungs- und Innovationskapazitäten und der Einführung fortschrittlicher Technologien</v>
          </cell>
          <cell r="D144" t="str">
            <v>Hochschule Wismar</v>
          </cell>
          <cell r="E144" t="str">
            <v>Elektroimpendanz-Kit</v>
          </cell>
          <cell r="F144" t="str">
            <v>WIG-25-0064</v>
          </cell>
          <cell r="G144">
            <v>700325000064</v>
          </cell>
          <cell r="H144">
            <v>43942</v>
          </cell>
          <cell r="I144">
            <v>46087</v>
          </cell>
          <cell r="J144">
            <v>46387</v>
          </cell>
          <cell r="K144" t="str">
            <v>[Ausbau der Forschungs- und Innovationsinfrastruktur]</v>
          </cell>
          <cell r="L144" t="str">
            <v>23966 - Wismar</v>
          </cell>
          <cell r="M144" t="str">
            <v>004</v>
          </cell>
          <cell r="N144" t="str">
            <v>DE80M - Nordwestmecklenburg</v>
          </cell>
        </row>
        <row r="145">
          <cell r="A145">
            <v>700325000042</v>
          </cell>
          <cell r="B145">
            <v>7003</v>
          </cell>
          <cell r="C145" t="str">
            <v>1.1 - Entwicklung und Ausbau der Forschungs- und Innovationskapazitäten und der Einführung fortschrittlicher Technologien</v>
          </cell>
          <cell r="D145" t="str">
            <v>Universitätsmedizin Greifswald</v>
          </cell>
          <cell r="E145" t="str">
            <v>Bearbeitung translastionaler Fragestellungen in den Bereichen Allergie, Infektionsabwehr und Tumortherapie als Grundlage für die Charakterisierung neuer therapeutischer Ansätze</v>
          </cell>
          <cell r="F145" t="str">
            <v>WIG-25-0042</v>
          </cell>
          <cell r="G145">
            <v>700325000042</v>
          </cell>
          <cell r="H145">
            <v>164799.99</v>
          </cell>
          <cell r="I145">
            <v>45924</v>
          </cell>
          <cell r="J145">
            <v>46630</v>
          </cell>
          <cell r="K145" t="str">
            <v>[Ausbau der Forschungs- und Innovationsinfrastruktur]</v>
          </cell>
          <cell r="L145" t="str">
            <v>17489 - Greifswald</v>
          </cell>
          <cell r="M145" t="str">
            <v>004</v>
          </cell>
          <cell r="N145" t="str">
            <v>DE80N - Vorpommern-Greifswald</v>
          </cell>
        </row>
        <row r="146">
          <cell r="A146">
            <v>700326000001</v>
          </cell>
          <cell r="B146">
            <v>7003</v>
          </cell>
          <cell r="C146" t="str">
            <v>1.1 - Entwicklung und Ausbau der Forschungs- und Innovationskapazitäten und der Einführung fortschrittlicher Technologien</v>
          </cell>
          <cell r="D146" t="str">
            <v>Universität Rostock</v>
          </cell>
          <cell r="E146" t="str">
            <v>Immersive XR</v>
          </cell>
          <cell r="F146" t="str">
            <v>WIG-26-0001</v>
          </cell>
          <cell r="G146">
            <v>700326000001</v>
          </cell>
          <cell r="H146">
            <v>26828</v>
          </cell>
          <cell r="I146">
            <v>46097</v>
          </cell>
          <cell r="J146">
            <v>46477</v>
          </cell>
          <cell r="K146" t="str">
            <v>[Ausbau der Forschungs- und Innovationsinfrastruktur]</v>
          </cell>
          <cell r="L146" t="str">
            <v>18059 - Rostock</v>
          </cell>
          <cell r="M146" t="str">
            <v>004</v>
          </cell>
          <cell r="N146" t="str">
            <v>DE803 - Rostock, Kreisfreie Stadt</v>
          </cell>
        </row>
        <row r="147">
          <cell r="A147">
            <v>800726000003</v>
          </cell>
          <cell r="B147">
            <v>8007</v>
          </cell>
          <cell r="C147" t="str">
            <v>1.1 - Entwicklung und Ausbau der Forschungs- und Innovationskapazitäten und der Einführung fortschrittlicher Technologien</v>
          </cell>
          <cell r="D147" t="str">
            <v>SpanSet Axzion GmbH</v>
          </cell>
          <cell r="E147" t="str">
            <v>Entwicklung eines XXL-Tools für Gewichte bis zu 4000 t (WLL)</v>
          </cell>
          <cell r="F147" t="str">
            <v>TBI-1-137-U-042</v>
          </cell>
          <cell r="G147">
            <v>800726000003</v>
          </cell>
          <cell r="H147">
            <v>3985581</v>
          </cell>
          <cell r="I147">
            <v>45625</v>
          </cell>
          <cell r="J147">
            <v>46812</v>
          </cell>
          <cell r="K147" t="str">
            <v>[Forschungs- und Entwicklungsvorhaben - experimentelle Entwicklung, Forschungs- und Entwicklungsvorhaben - industrielle Forschung]</v>
          </cell>
          <cell r="L147" t="str">
            <v>17235 - Neustrelitz</v>
          </cell>
          <cell r="M147" t="str">
            <v>011</v>
          </cell>
          <cell r="N147" t="str">
            <v>DE80J - Mecklenburgische Seenplatte</v>
          </cell>
        </row>
        <row r="148">
          <cell r="A148">
            <v>701426000045</v>
          </cell>
          <cell r="B148">
            <v>7014</v>
          </cell>
          <cell r="C148" t="str">
            <v>2.7 - Verbesserung des Schutzes und der Erhaltung der Natur, der biologischen Vielfalt und der grünen Infrastruktur, auch in städtischen Gebieten, sowie Verringerung aller Formen von Umweltverschmutzung</v>
          </cell>
          <cell r="D148" t="str">
            <v>Landesforstanstalt Mecklenburg-Vorpommern</v>
          </cell>
          <cell r="E148" t="str">
            <v>29_EA_FA2026_Saison2023/2024</v>
          </cell>
          <cell r="F148" t="str">
            <v>WALD-26-0045</v>
          </cell>
          <cell r="G148">
            <v>701426000045</v>
          </cell>
          <cell r="H148">
            <v>267606.25</v>
          </cell>
          <cell r="I148">
            <v>45063</v>
          </cell>
          <cell r="J148">
            <v>47118</v>
          </cell>
          <cell r="K148" t="str">
            <v>[Waldmehrung]</v>
          </cell>
          <cell r="L148" t="str">
            <v>19386 - Gehlsbach</v>
          </cell>
          <cell r="M148" t="str">
            <v>080</v>
          </cell>
          <cell r="N148" t="str">
            <v>DE80O - Ludwigslust-Parchim</v>
          </cell>
        </row>
        <row r="149">
          <cell r="A149">
            <v>700126000011</v>
          </cell>
          <cell r="B149">
            <v>7001</v>
          </cell>
          <cell r="C149" t="str">
            <v>1.1 - Entwicklung und Ausbau der Forschungs- und Innovationskapazitäten und der Einführung fortschrittlicher Technologien</v>
          </cell>
          <cell r="D149" t="str">
            <v>Universität Rostock</v>
          </cell>
          <cell r="E149" t="str">
            <v>Physikalisch-chemische und toxikologische Charakterisierung der motorischen Abgase</v>
          </cell>
          <cell r="F149" t="str">
            <v>EXF-26-1073</v>
          </cell>
          <cell r="G149">
            <v>700126000011</v>
          </cell>
          <cell r="H149">
            <v>456285.96</v>
          </cell>
          <cell r="I149">
            <v>46072</v>
          </cell>
          <cell r="J149">
            <v>47299</v>
          </cell>
          <cell r="K149" t="str">
            <v>[Verbundprojekt]</v>
          </cell>
          <cell r="L149" t="str">
            <v>18059 - Rostock</v>
          </cell>
          <cell r="M149" t="str">
            <v>008</v>
          </cell>
          <cell r="N149" t="str">
            <v>DE803 - Rostock, Kreisfreie Stadt</v>
          </cell>
        </row>
        <row r="150">
          <cell r="A150">
            <v>700325000061</v>
          </cell>
          <cell r="B150">
            <v>7003</v>
          </cell>
          <cell r="C150" t="str">
            <v>1.1 - Entwicklung und Ausbau der Forschungs- und Innovationskapazitäten und der Einführung fortschrittlicher Technologien</v>
          </cell>
          <cell r="D150" t="str">
            <v>Universitätsmedizin Rostock</v>
          </cell>
          <cell r="E150" t="str">
            <v>UltraTiefkühltruhe</v>
          </cell>
          <cell r="F150" t="str">
            <v>WIG-25-0061</v>
          </cell>
          <cell r="G150">
            <v>700325000061</v>
          </cell>
          <cell r="H150">
            <v>30282.52</v>
          </cell>
          <cell r="I150">
            <v>45987</v>
          </cell>
          <cell r="J150">
            <v>46356</v>
          </cell>
          <cell r="K150" t="str">
            <v>[Ausbau der Forschungs- und Innovationsinfrastruktur]</v>
          </cell>
          <cell r="L150" t="str">
            <v>18057 - Rostock</v>
          </cell>
          <cell r="M150" t="str">
            <v>004</v>
          </cell>
          <cell r="N150" t="str">
            <v>DE803 - Rostock, Kreisfreie Stadt</v>
          </cell>
        </row>
        <row r="151">
          <cell r="A151">
            <v>800826000023</v>
          </cell>
          <cell r="B151">
            <v>8008</v>
          </cell>
          <cell r="C151" t="str">
            <v>1.1 - Entwicklung und Ausbau der Forschungs- und Innovationskapazitäten und der Einführung fortschrittlicher Technologien</v>
          </cell>
          <cell r="D151" t="str">
            <v>Universität zu Lübeck</v>
          </cell>
          <cell r="E151" t="str">
            <v>Klinische Datenakquise und künstliche Intelligenz zu Risikoscore-Ermittlung</v>
          </cell>
          <cell r="F151" t="str">
            <v>TBI-1-115-W-035</v>
          </cell>
          <cell r="G151">
            <v>800826000023</v>
          </cell>
          <cell r="H151">
            <v>597209</v>
          </cell>
          <cell r="I151">
            <v>45544</v>
          </cell>
          <cell r="J151">
            <v>46783</v>
          </cell>
          <cell r="K151" t="str">
            <v>[Forschungs- und Entwicklungsvorhaben - experimentelle Entwicklung, Forschungs- und Entwicklungsvorhaben - industrielle Forschung]</v>
          </cell>
          <cell r="L151" t="str">
            <v>23562 - Lübeck</v>
          </cell>
          <cell r="M151" t="str">
            <v>028</v>
          </cell>
          <cell r="N151" t="str">
            <v>DE803 - Rostock, Kreisfreie Stadt</v>
          </cell>
        </row>
        <row r="152">
          <cell r="A152">
            <v>700324000046</v>
          </cell>
          <cell r="B152">
            <v>7003</v>
          </cell>
          <cell r="C152" t="str">
            <v>1.1 - Entwicklung und Ausbau der Forschungs- und Innovationskapazitäten und der Einführung fortschrittlicher Technologien</v>
          </cell>
          <cell r="D152" t="str">
            <v>Universitätsmedizin Greifswald</v>
          </cell>
          <cell r="E152" t="str">
            <v>Gerätebündel Pathologie</v>
          </cell>
          <cell r="F152" t="str">
            <v>WIG-24-0046</v>
          </cell>
          <cell r="G152">
            <v>700324000046</v>
          </cell>
          <cell r="H152">
            <v>149034</v>
          </cell>
          <cell r="I152">
            <v>45615</v>
          </cell>
          <cell r="J152">
            <v>46326</v>
          </cell>
          <cell r="K152" t="str">
            <v>[Ausbau der Forschungs- und Innovationsinfrastruktur]</v>
          </cell>
          <cell r="L152" t="str">
            <v>17475 - Greifswald</v>
          </cell>
          <cell r="M152" t="str">
            <v>004</v>
          </cell>
          <cell r="N152" t="str">
            <v>DE80N - Vorpommern-Greifswald</v>
          </cell>
        </row>
        <row r="153">
          <cell r="A153">
            <v>800526000008</v>
          </cell>
          <cell r="B153">
            <v>8005</v>
          </cell>
          <cell r="C153" t="str">
            <v>1.3 - Steigerung des nachhaltigen Wachstums und der Wettbewerbsfähigkeit von KMU sowie Schaffung von Arbeitsplätzen in KMU u.a. durch produktive Investitionen</v>
          </cell>
          <cell r="D153" t="str">
            <v>Arne Lüsch, Metallgestaltung Lüsch</v>
          </cell>
          <cell r="E153" t="str">
            <v>Entwicklung eines innovativen Schweißtisches mit integrierter CAD-Projektion</v>
          </cell>
          <cell r="F153" t="str">
            <v>TBI-5-048</v>
          </cell>
          <cell r="G153">
            <v>800526000008</v>
          </cell>
          <cell r="H153">
            <v>299985</v>
          </cell>
          <cell r="I153">
            <v>45657</v>
          </cell>
          <cell r="J153">
            <v>46446</v>
          </cell>
          <cell r="K153" t="str">
            <v>[Prozessinnovationen]</v>
          </cell>
          <cell r="L153" t="str">
            <v>17489 - Greifswald</v>
          </cell>
          <cell r="M153" t="str">
            <v>027</v>
          </cell>
          <cell r="N153" t="str">
            <v>DE80N - Vorpommern-Greifswald</v>
          </cell>
        </row>
        <row r="154">
          <cell r="A154">
            <v>800826000033</v>
          </cell>
          <cell r="B154">
            <v>8008</v>
          </cell>
          <cell r="C154" t="str">
            <v>1.1 - Entwicklung und Ausbau der Forschungs- und Innovationskapazitäten und der Einführung fortschrittlicher Technologien</v>
          </cell>
          <cell r="D154" t="str">
            <v>Hochschule Wismar University of Applied Sciences</v>
          </cell>
          <cell r="E154" t="str">
            <v>Baustoffliche und bauphysikalische prüfungen von biobasierten Materialien und prüfung am Demonstrator hinsichtlich der Eignung und des Verbaus</v>
          </cell>
          <cell r="F154" t="str">
            <v>TBI-1-190-W-059</v>
          </cell>
          <cell r="G154">
            <v>800826000033</v>
          </cell>
          <cell r="H154">
            <v>461926</v>
          </cell>
          <cell r="I154">
            <v>45897</v>
          </cell>
          <cell r="J154">
            <v>46691</v>
          </cell>
          <cell r="K154" t="str">
            <v>[Forschungs- und Entwicklungsvorhaben - experimentelle Entwicklung]</v>
          </cell>
          <cell r="L154" t="str">
            <v>23966 - Wismar</v>
          </cell>
          <cell r="M154" t="str">
            <v>028</v>
          </cell>
          <cell r="N154" t="str">
            <v>DE80M - Nordwestmecklenburg</v>
          </cell>
        </row>
        <row r="155">
          <cell r="A155">
            <v>700924000001</v>
          </cell>
          <cell r="B155">
            <v>7009</v>
          </cell>
          <cell r="C155" t="str">
            <v>2.1 - Förderung von Energieeffizienz und Reduzierung von Treibhausgasemissionen</v>
          </cell>
          <cell r="D155" t="str">
            <v>Stadt Parchim</v>
          </cell>
          <cell r="E155" t="str">
            <v xml:space="preserve">Umrüstung der Straßenbeleuchtung auf LED-Technik in 19370 Parchim in den Straßen Am Ilepol, Clara-Zetkin-Straße, August-Bebel-Straße, Brunnenfeld, Brunnenstraße (Teilabschnitt von Kreuzung Südring bis Goethestraße) </v>
          </cell>
          <cell r="F155" t="str">
            <v>KSK-24-0029</v>
          </cell>
          <cell r="G155">
            <v>700924000001</v>
          </cell>
          <cell r="H155">
            <v>325626.11</v>
          </cell>
          <cell r="I155">
            <v>45600</v>
          </cell>
          <cell r="J155">
            <v>46356</v>
          </cell>
          <cell r="K155" t="str">
            <v>[2.3 - Entwicklung intelligenter Energiesysteme, Netze und Speichersysteme außerhalb des transeuropäischen Energienetzwerks.2 (b) Energieeffiziente Außenbeleuchtung]</v>
          </cell>
          <cell r="L155" t="str">
            <v>19370 - Parchim</v>
          </cell>
          <cell r="M155" t="str">
            <v>045</v>
          </cell>
          <cell r="N155" t="str">
            <v>DE80O - Ludwigslust-Parchim</v>
          </cell>
        </row>
        <row r="156">
          <cell r="A156">
            <v>800526000045</v>
          </cell>
          <cell r="B156">
            <v>8005</v>
          </cell>
          <cell r="C156" t="str">
            <v>1.1 - Entwicklung und Ausbau der Forschungs- und Innovationskapazitäten und der Einführung fortschrittlicher Technologien</v>
          </cell>
          <cell r="D156" t="str">
            <v>TEDI Technische Dienste GmbH</v>
          </cell>
          <cell r="E156" t="str">
            <v>Automatisierte Zustandserfassung von Zerspanungswerkzeugen auf Basis mikroskopischer Schneidenaufnahmen</v>
          </cell>
          <cell r="F156" t="str">
            <v>TBI-5-052</v>
          </cell>
          <cell r="G156">
            <v>800526000045</v>
          </cell>
          <cell r="H156">
            <v>399884</v>
          </cell>
          <cell r="I156">
            <v>45742</v>
          </cell>
          <cell r="J156">
            <v>46568</v>
          </cell>
          <cell r="K156" t="str">
            <v>[Prozessinnovationen]</v>
          </cell>
          <cell r="L156" t="str">
            <v>19061 - Schwerin</v>
          </cell>
          <cell r="M156" t="str">
            <v>027</v>
          </cell>
          <cell r="N156" t="str">
            <v>DE804 - Schwerin, Kreisfreie Stadt</v>
          </cell>
        </row>
        <row r="157">
          <cell r="A157">
            <v>701425000029</v>
          </cell>
          <cell r="B157">
            <v>7014</v>
          </cell>
          <cell r="C157" t="str">
            <v>2.7 - Verbesserung des Schutzes und der Erhaltung der Natur, der biologischen Vielfalt und der grünen Infrastruktur, auch in städtischen Gebieten, sowie Verringerung aller Formen von Umweltverschmutzung</v>
          </cell>
          <cell r="D157" t="str">
            <v>Landesforstanstalt Mecklenburg-Vorpommern</v>
          </cell>
          <cell r="E157" t="str">
            <v>FoA_16_WU_FA_2025_Herbst_2022-Frühjahr_2024</v>
          </cell>
          <cell r="F157" t="str">
            <v>WALD-25-0028</v>
          </cell>
          <cell r="G157">
            <v>701425000029</v>
          </cell>
          <cell r="H157">
            <v>428673</v>
          </cell>
          <cell r="I157">
            <v>44706</v>
          </cell>
          <cell r="J157">
            <v>45905</v>
          </cell>
          <cell r="K157" t="str">
            <v>[Waldumbau]</v>
          </cell>
          <cell r="L157" t="str">
            <v>17153 - Ivenack</v>
          </cell>
          <cell r="M157" t="str">
            <v>080</v>
          </cell>
          <cell r="N157" t="str">
            <v>DE80J - Mecklenburgische Seenplatte</v>
          </cell>
        </row>
        <row r="158">
          <cell r="A158">
            <v>701426000067</v>
          </cell>
          <cell r="B158">
            <v>7014</v>
          </cell>
          <cell r="C158" t="str">
            <v>2.7 - Verbesserung des Schutzes und der Erhaltung der Natur, der biologischen Vielfalt und der grünen Infrastruktur, auch in städtischen Gebieten, sowie Verringerung aller Formen von Umweltverschmutzung</v>
          </cell>
          <cell r="D158" t="str">
            <v>Landesforstanstalt Mecklenburg-Vorpommern</v>
          </cell>
          <cell r="E158" t="str">
            <v>30_EA_FA2026_Saison2025/2026</v>
          </cell>
          <cell r="F158" t="str">
            <v>Wald-26-0067</v>
          </cell>
          <cell r="G158">
            <v>701426000067</v>
          </cell>
          <cell r="H158">
            <v>359845</v>
          </cell>
          <cell r="I158">
            <v>45686</v>
          </cell>
          <cell r="J158">
            <v>47299</v>
          </cell>
          <cell r="K158" t="str">
            <v>[Waldmehrung]</v>
          </cell>
          <cell r="L158" t="str">
            <v>19300 - Grabow</v>
          </cell>
          <cell r="M158" t="str">
            <v>080</v>
          </cell>
          <cell r="N158" t="str">
            <v>DE80O - Ludwigslust-Parchim</v>
          </cell>
        </row>
        <row r="159">
          <cell r="A159">
            <v>700821000005</v>
          </cell>
          <cell r="B159">
            <v>7008</v>
          </cell>
          <cell r="C159" t="str">
            <v>1.3 - Steigerung des nachhaltigen Wachstums und der Wettbewerbsfähigkeit von KMU sowie Schaffung von Arbeitsplätzen in KMU u.a. durch produktive Investitionen</v>
          </cell>
          <cell r="D159" t="str">
            <v>Handwerkskammer Schwerin</v>
          </cell>
          <cell r="E159" t="str">
            <v>Modernisierung der Ausstattung im Bildungs- und Technologiezentrum der HWK Schwerin</v>
          </cell>
          <cell r="F159" t="str">
            <v>GRWI-21-0062</v>
          </cell>
          <cell r="G159">
            <v>700821000005</v>
          </cell>
          <cell r="H159">
            <v>84591.15</v>
          </cell>
          <cell r="I159">
            <v>44538</v>
          </cell>
          <cell r="J159">
            <v>44926</v>
          </cell>
          <cell r="K159" t="str">
            <v>[Errichtung, Modernisierung und Ausbau von Einrichtungen der beruflichen Aus- und Fortbildung]</v>
          </cell>
          <cell r="L159" t="str">
            <v>19061 - Schwerin</v>
          </cell>
          <cell r="M159" t="str">
            <v>124</v>
          </cell>
          <cell r="N159" t="str">
            <v>DE804 - Schwerin, Kreisfreie Stadt</v>
          </cell>
        </row>
        <row r="160">
          <cell r="A160">
            <v>800825000027</v>
          </cell>
          <cell r="B160">
            <v>8008</v>
          </cell>
          <cell r="C160" t="str">
            <v>1.1 - Entwicklung und Ausbau der Forschungs- und Innovationskapazitäten und der Einführung fortschrittlicher Technologien</v>
          </cell>
          <cell r="D160" t="str">
            <v>Leibniz-Institut für Plasmaforschung und</v>
          </cell>
          <cell r="E160" t="str">
            <v>Erforschung und experimentelle Entwicklung einer technischen Lösung zur automatisierten Wundranderkennung</v>
          </cell>
          <cell r="F160" t="str">
            <v>TBI-1-036-W-013</v>
          </cell>
          <cell r="G160">
            <v>800825000027</v>
          </cell>
          <cell r="H160">
            <v>324634</v>
          </cell>
          <cell r="I160">
            <v>45303</v>
          </cell>
          <cell r="J160">
            <v>46446</v>
          </cell>
          <cell r="K160" t="str">
            <v>[Forschungs- und Entwicklungsvorhaben - industrielle Forschung]</v>
          </cell>
          <cell r="L160" t="str">
            <v>17489 - Greifswald</v>
          </cell>
          <cell r="M160" t="str">
            <v>028</v>
          </cell>
          <cell r="N160" t="str">
            <v>DE80N - Vorpommern-Greifswald</v>
          </cell>
        </row>
        <row r="161">
          <cell r="A161">
            <v>800326000001</v>
          </cell>
          <cell r="B161">
            <v>8003</v>
          </cell>
          <cell r="C161" t="str">
            <v>1.1 - Entwicklung und Ausbau der Forschungs- und Innovationskapazitäten und der Einführung fortschrittlicher Technologien</v>
          </cell>
          <cell r="D161" t="str">
            <v>HNP Mikrosysteme GmbH</v>
          </cell>
          <cell r="E161" t="str">
            <v>Adaptier- o. integrierbarer Pumpmechanismus aus magnetischer Formgedächtnislegierung für die Mikrofluidik</v>
          </cell>
          <cell r="F161" t="str">
            <v>TBI-3-004</v>
          </cell>
          <cell r="G161">
            <v>800326000001</v>
          </cell>
          <cell r="H161">
            <v>52960</v>
          </cell>
          <cell r="I161">
            <v>44645</v>
          </cell>
          <cell r="J161">
            <v>46812</v>
          </cell>
          <cell r="K161" t="str">
            <v>[Anmeldung von Schutzrechten]</v>
          </cell>
          <cell r="L161" t="str">
            <v>19053 - Schwerin</v>
          </cell>
          <cell r="M161" t="str">
            <v>010</v>
          </cell>
          <cell r="N161" t="str">
            <v>DE804 - Schwerin, Kreisfreie Stadt</v>
          </cell>
        </row>
        <row r="162">
          <cell r="A162">
            <v>700925000010</v>
          </cell>
          <cell r="B162">
            <v>7009</v>
          </cell>
          <cell r="C162" t="str">
            <v>2.1 - Förderung von Energieeffizienz und Reduzierung von Treibhausgasemissionen</v>
          </cell>
          <cell r="D162" t="str">
            <v>Gemeinde Wilhelmsburg Der Bürgermeister</v>
          </cell>
          <cell r="E162" t="str">
            <v>Umrüstung der Straßenbeleuchtung auf LED-Technik in 17379 Wilhelmsburg OT Eichhof</v>
          </cell>
          <cell r="F162" t="str">
            <v>KSK-25-0038</v>
          </cell>
          <cell r="G162">
            <v>700925000010</v>
          </cell>
          <cell r="H162">
            <v>262579.78000000003</v>
          </cell>
          <cell r="I162">
            <v>45952</v>
          </cell>
          <cell r="J162">
            <v>46477</v>
          </cell>
          <cell r="K162" t="str">
            <v>[2.3 - Entwicklung intelligenter Energiesysteme, Netze und Speichersysteme außerhalb des transeuropäischen Energienetzwerks.2 (b) Energieeffiziente Außenbeleuchtung]</v>
          </cell>
          <cell r="L162" t="str">
            <v>17379 - Wilhelmsburg</v>
          </cell>
          <cell r="M162" t="str">
            <v>045</v>
          </cell>
          <cell r="N162" t="str">
            <v>DE80N - Vorpommern-Greifswald</v>
          </cell>
        </row>
        <row r="163">
          <cell r="A163">
            <v>700326000008</v>
          </cell>
          <cell r="B163">
            <v>7003</v>
          </cell>
          <cell r="C163" t="str">
            <v>1.1 - Entwicklung und Ausbau der Forschungs- und Innovationskapazitäten und der Einführung fortschrittlicher Technologien</v>
          </cell>
          <cell r="D163" t="str">
            <v>Universitätsmedizin Rostock</v>
          </cell>
          <cell r="E163" t="str">
            <v>µCT Bildgebungsmodalität</v>
          </cell>
          <cell r="F163"/>
          <cell r="G163">
            <v>700326000008</v>
          </cell>
          <cell r="H163">
            <v>534643.5</v>
          </cell>
          <cell r="I163">
            <v>46148</v>
          </cell>
          <cell r="J163">
            <v>46539</v>
          </cell>
          <cell r="K163" t="str">
            <v>[Ausbau der Forschungs- und Innovationsinfrastruktur]</v>
          </cell>
          <cell r="L163" t="str">
            <v>18057 - Rostock</v>
          </cell>
          <cell r="M163" t="str">
            <v>004</v>
          </cell>
          <cell r="N163" t="str">
            <v>DE803 - Rostock, Kreisfreie Stadt</v>
          </cell>
        </row>
        <row r="164">
          <cell r="A164">
            <v>800826000037</v>
          </cell>
          <cell r="B164">
            <v>8008</v>
          </cell>
          <cell r="C164" t="str">
            <v>1.1 - Entwicklung und Ausbau der Forschungs- und Innovationskapazitäten und der Einführung fortschrittlicher Technologien</v>
          </cell>
          <cell r="D164" t="str">
            <v>Fraunhofer-Gesellschaft zur Förderung der angewandten</v>
          </cell>
          <cell r="E164" t="str">
            <v>Entwicklung der bioinspirierten Produktion für Heizsysteme im kV-Bereich</v>
          </cell>
          <cell r="F164" t="str">
            <v>TBI-1-077-W-025</v>
          </cell>
          <cell r="G164">
            <v>800826000037</v>
          </cell>
          <cell r="H164">
            <v>1544798</v>
          </cell>
          <cell r="I164">
            <v>45401</v>
          </cell>
          <cell r="J164">
            <v>46812</v>
          </cell>
          <cell r="K164" t="str">
            <v>[Forschungs- und Entwicklungsvorhaben - experimentelle Entwicklung, Forschungs- und Entwicklungsvorhaben - industrielle Forschung]</v>
          </cell>
          <cell r="L164" t="str">
            <v>18059 - Rostock</v>
          </cell>
          <cell r="M164" t="str">
            <v>028</v>
          </cell>
          <cell r="N164" t="str">
            <v>DE803 - Rostock, Kreisfreie Stadt</v>
          </cell>
        </row>
        <row r="165">
          <cell r="A165">
            <v>700125000021</v>
          </cell>
          <cell r="B165">
            <v>7001</v>
          </cell>
          <cell r="C165" t="str">
            <v>1.1 - Entwicklung und Ausbau der Forschungs- und Innovationskapazitäten und der Einführung fortschrittlicher Technologien</v>
          </cell>
          <cell r="D165" t="str">
            <v>Universität Greifswald</v>
          </cell>
          <cell r="E165" t="str">
            <v>Innovationsmanagement</v>
          </cell>
          <cell r="F165" t="str">
            <v>EXF-25-1038</v>
          </cell>
          <cell r="G165">
            <v>700125000021</v>
          </cell>
          <cell r="H165">
            <v>495162.72</v>
          </cell>
          <cell r="I165">
            <v>45715</v>
          </cell>
          <cell r="J165">
            <v>47299</v>
          </cell>
          <cell r="K165" t="str">
            <v>[Verbundprojekt]</v>
          </cell>
          <cell r="L165" t="str">
            <v>17489 - Greifswald</v>
          </cell>
          <cell r="M165" t="str">
            <v>008</v>
          </cell>
          <cell r="N165" t="str">
            <v>DE80N - Vorpommern-Greifswald</v>
          </cell>
        </row>
        <row r="166">
          <cell r="A166">
            <v>701426000005</v>
          </cell>
          <cell r="B166">
            <v>7014</v>
          </cell>
          <cell r="C166" t="str">
            <v>2.7 - Verbesserung des Schutzes und der Erhaltung der Natur, der biologischen Vielfalt und der grünen Infrastruktur, auch in städtischen Gebieten, sowie Verringerung aller Formen von Umweltverschmutzung</v>
          </cell>
          <cell r="D166" t="str">
            <v>Landesforstanstalt Mecklenburg-Vorpommern</v>
          </cell>
          <cell r="E166" t="str">
            <v>FoA_10_WU_FA_2026_Herbst_2026-Frühjahr_2027_VZMB</v>
          </cell>
          <cell r="F166" t="str">
            <v>WALD-26-0005</v>
          </cell>
          <cell r="G166">
            <v>701426000005</v>
          </cell>
          <cell r="H166">
            <v>168519</v>
          </cell>
          <cell r="I166">
            <v>46203</v>
          </cell>
          <cell r="J166">
            <v>46752</v>
          </cell>
          <cell r="K166" t="str">
            <v>[Waldumbau]</v>
          </cell>
          <cell r="L166" t="str">
            <v>17493 - Greifswald</v>
          </cell>
          <cell r="M166" t="str">
            <v>080</v>
          </cell>
          <cell r="N166" t="str">
            <v>DE80N - Vorpommern-Greifswald</v>
          </cell>
        </row>
        <row r="167">
          <cell r="A167">
            <v>700325000082</v>
          </cell>
          <cell r="B167">
            <v>7003</v>
          </cell>
          <cell r="C167" t="str">
            <v>1.1 - Entwicklung und Ausbau der Forschungs- und Innovationskapazitäten und der Einführung fortschrittlicher Technologien</v>
          </cell>
          <cell r="D167" t="str">
            <v>Universität Rostock</v>
          </cell>
          <cell r="E167" t="str">
            <v>REM-Rasterelektronenmikroskop</v>
          </cell>
          <cell r="F167" t="str">
            <v>WIG-25-0082</v>
          </cell>
          <cell r="G167">
            <v>700325000082</v>
          </cell>
          <cell r="H167">
            <v>178024</v>
          </cell>
          <cell r="I167">
            <v>46073</v>
          </cell>
          <cell r="J167">
            <v>46446</v>
          </cell>
          <cell r="K167" t="str">
            <v>[Ausbau der Forschungs- und Innovationsinfrastruktur]</v>
          </cell>
          <cell r="L167" t="str">
            <v>18055 - Rostock</v>
          </cell>
          <cell r="M167" t="str">
            <v>004</v>
          </cell>
          <cell r="N167" t="str">
            <v>DE803 - Rostock, Kreisfreie Stadt</v>
          </cell>
        </row>
        <row r="168">
          <cell r="A168">
            <v>800226000023</v>
          </cell>
          <cell r="B168">
            <v>8002</v>
          </cell>
          <cell r="C168" t="str">
            <v>1.3 - Steigerung des nachhaltigen Wachstums und der Wettbewerbsfähigkeit von KMU sowie Schaffung von Arbeitsplätzen in KMU u.a. durch produktive Investitionen</v>
          </cell>
          <cell r="D168" t="str">
            <v>BWG Geochemische Beratung GmbH</v>
          </cell>
          <cell r="E168" t="str">
            <v>MeLi - Mecklenburger Lithium</v>
          </cell>
          <cell r="F168" t="str">
            <v>TBI-2-035</v>
          </cell>
          <cell r="G168">
            <v>800226000023</v>
          </cell>
          <cell r="H168">
            <v>59581</v>
          </cell>
          <cell r="I168">
            <v>45629</v>
          </cell>
          <cell r="J168">
            <v>46081</v>
          </cell>
          <cell r="K168" t="str">
            <v>[Durchführbarkeitsstudien]</v>
          </cell>
          <cell r="L168" t="str">
            <v>17033 - Neubrandenburg</v>
          </cell>
          <cell r="M168" t="str">
            <v>010</v>
          </cell>
          <cell r="N168" t="str">
            <v>DE80J - Mecklenburgische Seenplatte</v>
          </cell>
        </row>
        <row r="169">
          <cell r="A169">
            <v>700824000002</v>
          </cell>
          <cell r="B169">
            <v>7008</v>
          </cell>
          <cell r="C169" t="str">
            <v>1.1 - Entwicklung und Ausbau der Forschungs- und Innovationskapazitäten und der Einführung fortschrittlicher Technologien</v>
          </cell>
          <cell r="D169" t="str">
            <v>Institut für Implantattechnologie und</v>
          </cell>
          <cell r="E169" t="str">
            <v>Erweiterung der Labor- und Geräteausstattung am IIB e. V. als Kompetenzzentrum für Medizintechnik M-V</v>
          </cell>
          <cell r="F169" t="str">
            <v>KOMZ-24-0001</v>
          </cell>
          <cell r="G169">
            <v>700824000002</v>
          </cell>
          <cell r="H169">
            <v>2239500</v>
          </cell>
          <cell r="I169">
            <v>45597</v>
          </cell>
          <cell r="J169">
            <v>46477</v>
          </cell>
          <cell r="K169" t="str">
            <v>[Errichtung, Ausbau oder Modernisierung von Forschungsinfrastrukturen, Forschungseinrichtungen und Kompetenzzentren]</v>
          </cell>
          <cell r="L169" t="str">
            <v>18119 - Rostock</v>
          </cell>
          <cell r="M169" t="str">
            <v>004</v>
          </cell>
          <cell r="N169" t="str">
            <v>DE803 - Rostock, Kreisfreie Stadt</v>
          </cell>
        </row>
        <row r="170">
          <cell r="A170">
            <v>700324000028</v>
          </cell>
          <cell r="B170">
            <v>7003</v>
          </cell>
          <cell r="C170" t="str">
            <v>1.1 - Entwicklung und Ausbau der Forschungs- und Innovationskapazitäten und der Einführung fortschrittlicher Technologien</v>
          </cell>
          <cell r="D170" t="str">
            <v>Universitätsmedizin Greifswald</v>
          </cell>
          <cell r="E170" t="str">
            <v>Gerätebündel Herzchirurgie</v>
          </cell>
          <cell r="F170" t="str">
            <v>WIG-24-0028</v>
          </cell>
          <cell r="G170">
            <v>700324000028</v>
          </cell>
          <cell r="H170">
            <v>2903776.67</v>
          </cell>
          <cell r="I170">
            <v>45485</v>
          </cell>
          <cell r="J170">
            <v>46691</v>
          </cell>
          <cell r="K170" t="str">
            <v>[Einführung moderner Medizintechnologie]</v>
          </cell>
          <cell r="L170" t="str">
            <v>17489 - Greifswald</v>
          </cell>
          <cell r="M170" t="str">
            <v>004</v>
          </cell>
          <cell r="N170" t="str">
            <v>DE80N - Vorpommern-Greifswald</v>
          </cell>
        </row>
        <row r="171">
          <cell r="A171">
            <v>800125000006</v>
          </cell>
          <cell r="B171">
            <v>8001</v>
          </cell>
          <cell r="C171" t="str">
            <v>1.3 - Steigerung des nachhaltigen Wachstums und der Wettbewerbsfähigkeit von KMU sowie Schaffung von Arbeitsplätzen in KMU u.a. durch produktive Investitionen</v>
          </cell>
          <cell r="D171" t="str">
            <v>Fischerei Müritz-Plau GmbH</v>
          </cell>
          <cell r="E171" t="str">
            <v>Entwicklung einer Technologie zur Herstellung einer neuartigen Würzsoße aus heimischen Fischarten</v>
          </cell>
          <cell r="F171" t="str">
            <v>TBI-1-043-E</v>
          </cell>
          <cell r="G171">
            <v>800125000006</v>
          </cell>
          <cell r="H171">
            <v>749933</v>
          </cell>
          <cell r="I171">
            <v>45079</v>
          </cell>
          <cell r="J171">
            <v>46265</v>
          </cell>
          <cell r="K171" t="str">
            <v>[Forschungs- und Entwicklungsvorhaben - experimentelle Entwicklung]</v>
          </cell>
          <cell r="L171" t="str">
            <v>17192 - Waren (Müritz)</v>
          </cell>
          <cell r="M171" t="str">
            <v>010</v>
          </cell>
          <cell r="N171" t="str">
            <v>DE80J - Mecklenburgische Seenplatte</v>
          </cell>
        </row>
        <row r="172">
          <cell r="A172">
            <v>701426000064</v>
          </cell>
          <cell r="B172">
            <v>7014</v>
          </cell>
          <cell r="C172" t="str">
            <v>2.7 - Verbesserung des Schutzes und der Erhaltung der Natur, der biologischen Vielfalt und der grünen Infrastruktur, auch in städtischen Gebieten, sowie Verringerung aller Formen von Umweltverschmutzung</v>
          </cell>
          <cell r="D172" t="str">
            <v>Landesforstanstalt Mecklenburg-Vorpommern</v>
          </cell>
          <cell r="E172" t="str">
            <v>26_EA_FA2026_Saison2025/2026</v>
          </cell>
          <cell r="F172" t="str">
            <v>WALD-26-0064</v>
          </cell>
          <cell r="G172">
            <v>701426000064</v>
          </cell>
          <cell r="H172">
            <v>176506.25</v>
          </cell>
          <cell r="I172">
            <v>45686</v>
          </cell>
          <cell r="J172">
            <v>47299</v>
          </cell>
          <cell r="K172" t="str">
            <v>[Waldmehrung]</v>
          </cell>
          <cell r="L172" t="str">
            <v>23936 - Stepenitztal</v>
          </cell>
          <cell r="M172" t="str">
            <v>080</v>
          </cell>
          <cell r="N172" t="str">
            <v>DE80M - Nordwestmecklenburg</v>
          </cell>
        </row>
        <row r="173">
          <cell r="A173">
            <v>800326000005</v>
          </cell>
          <cell r="B173">
            <v>8003</v>
          </cell>
          <cell r="C173" t="str">
            <v>1.1 - Entwicklung und Ausbau der Forschungs- und Innovationskapazitäten und der Einführung fortschrittlicher Technologien</v>
          </cell>
          <cell r="D173" t="str">
            <v>Ebnet Medical GmbH</v>
          </cell>
          <cell r="E173" t="str">
            <v>Medizinisches Punktionssystem</v>
          </cell>
          <cell r="F173" t="str">
            <v>TBI-3-009</v>
          </cell>
          <cell r="G173">
            <v>800326000005</v>
          </cell>
          <cell r="H173">
            <v>34218</v>
          </cell>
          <cell r="I173">
            <v>45132</v>
          </cell>
          <cell r="J173">
            <v>46446</v>
          </cell>
          <cell r="K173" t="str">
            <v>[Anmeldung von Schutzrechten]</v>
          </cell>
          <cell r="L173" t="str">
            <v>19055 - Schwerin</v>
          </cell>
          <cell r="M173" t="str">
            <v>009</v>
          </cell>
          <cell r="N173" t="str">
            <v>DE804 - Schwerin, Kreisfreie Stadt</v>
          </cell>
        </row>
        <row r="174">
          <cell r="A174">
            <v>700126000021</v>
          </cell>
          <cell r="B174">
            <v>7001</v>
          </cell>
          <cell r="C174" t="str">
            <v>1.1 - Entwicklung und Ausbau der Forschungs- und Innovationskapazitäten und der Einführung fortschrittlicher Technologien</v>
          </cell>
          <cell r="D174" t="str">
            <v>Universitätsmedizin Rostock</v>
          </cell>
          <cell r="E174" t="str">
            <v>3D-Modelle, 3D-Druck und invasive in-vivo-Flussmessungen</v>
          </cell>
          <cell r="F174" t="str">
            <v>EXF-26-1085</v>
          </cell>
          <cell r="G174">
            <v>700126000021</v>
          </cell>
          <cell r="H174">
            <v>455503.5</v>
          </cell>
          <cell r="I174">
            <v>46077</v>
          </cell>
          <cell r="J174">
            <v>47299</v>
          </cell>
          <cell r="K174" t="str">
            <v>[Verbundprojekt]</v>
          </cell>
          <cell r="L174" t="str">
            <v>18057 - Rostock</v>
          </cell>
          <cell r="M174" t="str">
            <v>008</v>
          </cell>
          <cell r="N174" t="str">
            <v>DE803 - Rostock, Kreisfreie Stadt</v>
          </cell>
        </row>
        <row r="175">
          <cell r="A175">
            <v>700126000020</v>
          </cell>
          <cell r="B175">
            <v>7001</v>
          </cell>
          <cell r="C175" t="str">
            <v>1.1 - Entwicklung und Ausbau der Forschungs- und Innovationskapazitäten und der Einführung fortschrittlicher Technologien</v>
          </cell>
          <cell r="D175" t="str">
            <v>Universitätsmedizin Greifswald</v>
          </cell>
          <cell r="E175" t="str">
            <v>Evaluation KI-gestützter bildgebender Diagnostik und Modellierungsstrategien zur patientenspezifischen Optimierung der Therapieempfehlungen bei Hirnaneurysmen</v>
          </cell>
          <cell r="F175" t="str">
            <v>EXF-26-1084</v>
          </cell>
          <cell r="G175">
            <v>700126000020</v>
          </cell>
          <cell r="H175">
            <v>455503.5</v>
          </cell>
          <cell r="I175">
            <v>46077</v>
          </cell>
          <cell r="J175">
            <v>47299</v>
          </cell>
          <cell r="K175" t="str">
            <v>[Verbundprojekt]</v>
          </cell>
          <cell r="L175" t="str">
            <v>17475 - Greifswald</v>
          </cell>
          <cell r="M175" t="str">
            <v>008</v>
          </cell>
          <cell r="N175" t="str">
            <v>DE80N - Vorpommern-Greifswald</v>
          </cell>
        </row>
        <row r="176">
          <cell r="A176">
            <v>700125000030</v>
          </cell>
          <cell r="B176">
            <v>7001</v>
          </cell>
          <cell r="C176" t="str">
            <v>1.1 - Entwicklung und Ausbau der Forschungs- und Innovationskapazitäten und der Einführung fortschrittlicher Technologien</v>
          </cell>
          <cell r="D176" t="str">
            <v>Hochschule Stralsund</v>
          </cell>
          <cell r="E176" t="str">
            <v>AutoPasture@HOST</v>
          </cell>
          <cell r="F176" t="str">
            <v>EXF-25-1051</v>
          </cell>
          <cell r="G176">
            <v>700125000030</v>
          </cell>
          <cell r="H176">
            <v>1157296.27</v>
          </cell>
          <cell r="I176">
            <v>45716</v>
          </cell>
          <cell r="J176">
            <v>47299</v>
          </cell>
          <cell r="K176" t="str">
            <v>[Verbundprojekt]</v>
          </cell>
          <cell r="L176" t="str">
            <v>18435 - Stralsund</v>
          </cell>
          <cell r="M176" t="str">
            <v>008</v>
          </cell>
          <cell r="N176" t="str">
            <v>DE80L - Vorpommern-Rügen</v>
          </cell>
        </row>
        <row r="177">
          <cell r="A177">
            <v>701425000025</v>
          </cell>
          <cell r="B177">
            <v>7014</v>
          </cell>
          <cell r="C177" t="str">
            <v>2.7 - Verbesserung des Schutzes und der Erhaltung der Natur, der biologischen Vielfalt und der grünen Infrastruktur, auch in städtischen Gebieten, sowie Verringerung aller Formen von Umweltverschmutzung</v>
          </cell>
          <cell r="D177" t="str">
            <v>Landesforstanstalt Mecklenburg-Vorpommern</v>
          </cell>
          <cell r="E177" t="str">
            <v>FoA_03_WU_FA_2025_Frühjahr_2023-Frühjahr_2024</v>
          </cell>
          <cell r="F177" t="str">
            <v>WALD-25-0024</v>
          </cell>
          <cell r="G177">
            <v>701425000025</v>
          </cell>
          <cell r="H177">
            <v>441859.5</v>
          </cell>
          <cell r="I177">
            <v>44706</v>
          </cell>
          <cell r="J177">
            <v>45905</v>
          </cell>
          <cell r="K177" t="str">
            <v>[Waldumbau]</v>
          </cell>
          <cell r="L177" t="str">
            <v>17258 - Feldberger Seenlandschaft</v>
          </cell>
          <cell r="M177" t="str">
            <v>080</v>
          </cell>
          <cell r="N177" t="str">
            <v>DE80J - Mecklenburgische Seenplatte</v>
          </cell>
        </row>
        <row r="178">
          <cell r="A178">
            <v>700325000034</v>
          </cell>
          <cell r="B178">
            <v>7003</v>
          </cell>
          <cell r="C178" t="str">
            <v>1.1 - Entwicklung und Ausbau der Forschungs- und Innovationskapazitäten und der Einführung fortschrittlicher Technologien</v>
          </cell>
          <cell r="D178" t="str">
            <v>Universität Rostock</v>
          </cell>
          <cell r="E178" t="str">
            <v>GPU-Rechenknoten</v>
          </cell>
          <cell r="F178" t="str">
            <v>WIG-25-0034</v>
          </cell>
          <cell r="G178">
            <v>700325000034</v>
          </cell>
          <cell r="H178">
            <v>136731</v>
          </cell>
          <cell r="I178">
            <v>45867</v>
          </cell>
          <cell r="J178">
            <v>46295</v>
          </cell>
          <cell r="K178" t="str">
            <v>[Ausbau der Forschungs- und Innovationsinfrastruktur]</v>
          </cell>
          <cell r="L178" t="str">
            <v>18059 - Rostock</v>
          </cell>
          <cell r="M178" t="str">
            <v>004</v>
          </cell>
          <cell r="N178" t="str">
            <v>DE803 - Rostock, Kreisfreie Stadt</v>
          </cell>
        </row>
        <row r="179">
          <cell r="A179">
            <v>700325000015</v>
          </cell>
          <cell r="B179">
            <v>7003</v>
          </cell>
          <cell r="C179" t="str">
            <v>1.1 - Entwicklung und Ausbau der Forschungs- und Innovationskapazitäten und der Einführung fortschrittlicher Technologien</v>
          </cell>
          <cell r="D179" t="str">
            <v>Hochschule Wismar</v>
          </cell>
          <cell r="E179" t="str">
            <v>Messboot</v>
          </cell>
          <cell r="F179" t="str">
            <v>WIG-25-0015</v>
          </cell>
          <cell r="G179">
            <v>700325000015</v>
          </cell>
          <cell r="H179">
            <v>72595</v>
          </cell>
          <cell r="I179">
            <v>45827</v>
          </cell>
          <cell r="J179">
            <v>46568</v>
          </cell>
          <cell r="K179" t="str">
            <v>[Ausbau der Forschungs- und Innovationsinfrastruktur]</v>
          </cell>
          <cell r="L179" t="str">
            <v>23966 - Wismar</v>
          </cell>
          <cell r="M179" t="str">
            <v>004</v>
          </cell>
          <cell r="N179" t="str">
            <v>DE80M - Nordwestmecklenburg</v>
          </cell>
        </row>
        <row r="180">
          <cell r="A180">
            <v>800526000028</v>
          </cell>
          <cell r="B180">
            <v>8005</v>
          </cell>
          <cell r="C180" t="str">
            <v>1.1 - Entwicklung und Ausbau der Forschungs- und Innovationskapazitäten und der Einführung fortschrittlicher Technologien</v>
          </cell>
          <cell r="D180" t="str">
            <v>Marlower Möbel GmbH</v>
          </cell>
          <cell r="E180" t="str">
            <v>Einführung eines komplexen IDENT-Systems</v>
          </cell>
          <cell r="F180" t="str">
            <v>TBI-5-034</v>
          </cell>
          <cell r="G180">
            <v>800526000028</v>
          </cell>
          <cell r="H180">
            <v>224402</v>
          </cell>
          <cell r="I180">
            <v>45316</v>
          </cell>
          <cell r="J180">
            <v>45930</v>
          </cell>
          <cell r="K180" t="str">
            <v>[Prozessinnovationen]</v>
          </cell>
          <cell r="L180" t="str">
            <v>18337 - Marlow</v>
          </cell>
          <cell r="M180" t="str">
            <v>027</v>
          </cell>
          <cell r="N180" t="str">
            <v>DE80L - Vorpommern-Rügen</v>
          </cell>
        </row>
        <row r="181">
          <cell r="A181">
            <v>701425000017</v>
          </cell>
          <cell r="B181">
            <v>7014</v>
          </cell>
          <cell r="C181" t="str">
            <v>2.7 - Verbesserung des Schutzes und der Erhaltung der Natur, der biologischen Vielfalt und der grünen Infrastruktur, auch in städtischen Gebieten, sowie Verringerung aller Formen von Umweltverschmutzung</v>
          </cell>
          <cell r="D181" t="str">
            <v>Landesforstanstalt Mecklenburg-Vorpommern</v>
          </cell>
          <cell r="E181" t="str">
            <v xml:space="preserve">FoA_28_WU_FA_2025_Herbst22-Frühjahr24 </v>
          </cell>
          <cell r="F181" t="str">
            <v>WALD-25-0016</v>
          </cell>
          <cell r="G181">
            <v>701425000017</v>
          </cell>
          <cell r="H181">
            <v>532041.75</v>
          </cell>
          <cell r="I181">
            <v>44706</v>
          </cell>
          <cell r="J181">
            <v>45905</v>
          </cell>
          <cell r="K181" t="str">
            <v>[Waldumbau]</v>
          </cell>
          <cell r="L181" t="str">
            <v>19306 - Neustadt-Glewe</v>
          </cell>
          <cell r="M181" t="str">
            <v>080</v>
          </cell>
          <cell r="N181" t="str">
            <v>DE804 - Schwerin, Kreisfreie Stadt</v>
          </cell>
        </row>
        <row r="182">
          <cell r="A182">
            <v>800526000006</v>
          </cell>
          <cell r="B182">
            <v>8005</v>
          </cell>
          <cell r="C182" t="str">
            <v>1.3 - Steigerung des nachhaltigen Wachstums und der Wettbewerbsfähigkeit von KMU sowie Schaffung von Arbeitsplätzen in KMU u.a. durch produktive Investitionen</v>
          </cell>
          <cell r="D182" t="str">
            <v>MAL Maschinen- und Armaturenwerkstatt Lubmin GmbH</v>
          </cell>
          <cell r="E182" t="str">
            <v>Digitalisierung von komplexen Prüfprozessen - Erhöhung der Wertschöpfungstiefe bei Wartungs- und Reparaturaufträgen</v>
          </cell>
          <cell r="F182" t="str">
            <v>TBI-5-007</v>
          </cell>
          <cell r="G182">
            <v>800526000006</v>
          </cell>
          <cell r="H182">
            <v>411199</v>
          </cell>
          <cell r="I182">
            <v>44859</v>
          </cell>
          <cell r="J182">
            <v>45716</v>
          </cell>
          <cell r="K182" t="str">
            <v>[Prozessinnovationen]</v>
          </cell>
          <cell r="L182" t="str">
            <v>17509 - Lubmin</v>
          </cell>
          <cell r="M182" t="str">
            <v>010</v>
          </cell>
          <cell r="N182" t="str">
            <v>DE80N - Vorpommern-Greifswald</v>
          </cell>
        </row>
        <row r="183">
          <cell r="A183">
            <v>800825000014</v>
          </cell>
          <cell r="B183">
            <v>8008</v>
          </cell>
          <cell r="C183" t="str">
            <v>1.1 - Entwicklung und Ausbau der Forschungs- und Innovationskapazitäten und der Einführung fortschrittlicher Technologien</v>
          </cell>
          <cell r="D183" t="str">
            <v>Hochschule Stralsund</v>
          </cell>
          <cell r="E183" t="str">
            <v>"BoosterMeth" - Entwicklung eines retrofitfähigen Brennstoffmoduls zur Herstellung von Dieselöl/Methanol-Emulsionen</v>
          </cell>
          <cell r="F183" t="str">
            <v>TBI-1-011-W-004</v>
          </cell>
          <cell r="G183">
            <v>800825000014</v>
          </cell>
          <cell r="H183">
            <v>222471</v>
          </cell>
          <cell r="I183">
            <v>44804</v>
          </cell>
          <cell r="J183">
            <v>45930</v>
          </cell>
          <cell r="K183" t="str">
            <v>[Forschungs- und Entwicklungsvorhaben - experimentelle Entwicklung]</v>
          </cell>
          <cell r="L183" t="str">
            <v>18435 - Stralsund</v>
          </cell>
          <cell r="M183" t="str">
            <v>029</v>
          </cell>
          <cell r="N183" t="str">
            <v>DE80L - Vorpommern-Rügen</v>
          </cell>
        </row>
        <row r="184">
          <cell r="A184">
            <v>701426000040</v>
          </cell>
          <cell r="B184">
            <v>7014</v>
          </cell>
          <cell r="C184" t="str">
            <v>2.7 - Verbesserung des Schutzes und der Erhaltung der Natur, der biologischen Vielfalt und der grünen Infrastruktur, auch in städtischen Gebieten, sowie Verringerung aller Formen von Umweltverschmutzung</v>
          </cell>
          <cell r="D184" t="str">
            <v>Landesforstanstalt Mecklenburg-Vorpommern</v>
          </cell>
          <cell r="E184" t="str">
            <v>17_EA_FA2026_Saison2023/2024</v>
          </cell>
          <cell r="F184" t="str">
            <v>WALD-26-0040</v>
          </cell>
          <cell r="G184">
            <v>701426000040</v>
          </cell>
          <cell r="H184">
            <v>372599</v>
          </cell>
          <cell r="I184">
            <v>45063</v>
          </cell>
          <cell r="J184">
            <v>47118</v>
          </cell>
          <cell r="K184" t="str">
            <v>[Waldmehrung]</v>
          </cell>
          <cell r="L184" t="str">
            <v>17214 - Nossentiner Hütte</v>
          </cell>
          <cell r="M184" t="str">
            <v>080</v>
          </cell>
          <cell r="N184" t="str">
            <v>DE80J - Mecklenburgische Seenplatte</v>
          </cell>
        </row>
        <row r="185">
          <cell r="A185">
            <v>800626000001</v>
          </cell>
          <cell r="B185">
            <v>8006</v>
          </cell>
          <cell r="C185" t="str">
            <v>1.3 - Steigerung des nachhaltigen Wachstums und der Wettbewerbsfähigkeit von KMU sowie Schaffung von Arbeitsplätzen in KMU u.a. durch produktive Investitionen</v>
          </cell>
          <cell r="D185" t="str">
            <v>Hanseatic Rohr GmbH</v>
          </cell>
          <cell r="E185" t="str">
            <v>Rohrnahtvorbereitung mittels Automatisierung; hier: CNC Drehmaschine</v>
          </cell>
          <cell r="F185" t="str">
            <v>TBI-6-001</v>
          </cell>
          <cell r="G185">
            <v>800626000001</v>
          </cell>
          <cell r="H185">
            <v>425000</v>
          </cell>
          <cell r="I185">
            <v>44690</v>
          </cell>
          <cell r="J185">
            <v>45351</v>
          </cell>
          <cell r="K185" t="str">
            <v>[Investitionen infolge von Prozessinnovationen]</v>
          </cell>
          <cell r="L185" t="str">
            <v>18211 - Admannshagen-Bargeshagen</v>
          </cell>
          <cell r="M185" t="str">
            <v>027</v>
          </cell>
          <cell r="N185" t="str">
            <v>DE80K - Landkreis Rostock</v>
          </cell>
        </row>
        <row r="186">
          <cell r="A186">
            <v>700126000015</v>
          </cell>
          <cell r="B186">
            <v>7001</v>
          </cell>
          <cell r="C186" t="str">
            <v>1.1 - Entwicklung und Ausbau der Forschungs- und Innovationskapazitäten und der Einführung fortschrittlicher Technologien</v>
          </cell>
          <cell r="D186" t="str">
            <v>Fraunhofer-Gesellschaft zur Förderung der angewandten</v>
          </cell>
          <cell r="E186" t="str">
            <v>Anwendungsbezogene Konzeptentwicklung für Prüfmethoden an NH3-Großmotoren</v>
          </cell>
          <cell r="F186" t="str">
            <v>EXF-26-1077</v>
          </cell>
          <cell r="G186">
            <v>700126000015</v>
          </cell>
          <cell r="H186">
            <v>233992.8</v>
          </cell>
          <cell r="I186">
            <v>46080</v>
          </cell>
          <cell r="J186">
            <v>47299</v>
          </cell>
          <cell r="K186" t="str">
            <v>[Verbundprojekt]</v>
          </cell>
          <cell r="L186" t="str">
            <v>18059 - Rostock</v>
          </cell>
          <cell r="M186" t="str">
            <v>008</v>
          </cell>
          <cell r="N186" t="str">
            <v>DE803 - Rostock, Kreisfreie Stadt</v>
          </cell>
        </row>
        <row r="187">
          <cell r="A187">
            <v>800825000001</v>
          </cell>
          <cell r="B187">
            <v>8008</v>
          </cell>
          <cell r="C187" t="str">
            <v>1.1 - Entwicklung und Ausbau der Forschungs- und Innovationskapazitäten und der Einführung fortschrittlicher Technologien</v>
          </cell>
          <cell r="D187" t="str">
            <v>Institut für Implantattech- nologie und Biomaterialien</v>
          </cell>
          <cell r="E187" t="str">
            <v>ReLumen - Beiträge für die Entwicklung, Prototypisierung und prüfung hochbiokompatibler gecoverter Stents</v>
          </cell>
          <cell r="F187" t="str">
            <v>TBI-1-016-W-006</v>
          </cell>
          <cell r="G187">
            <v>800825000001</v>
          </cell>
          <cell r="H187">
            <v>4598006</v>
          </cell>
          <cell r="I187">
            <v>44882</v>
          </cell>
          <cell r="J187">
            <v>46812</v>
          </cell>
          <cell r="K187" t="str">
            <v>[Forschungs- und Entwicklungsvorhaben - experimentelle Entwicklung, Forschungs- und Entwicklungsvorhaben - industrielle Forschung]</v>
          </cell>
          <cell r="L187" t="str">
            <v>18119 - Rostock</v>
          </cell>
          <cell r="M187" t="str">
            <v>028</v>
          </cell>
          <cell r="N187" t="str">
            <v>DE803 - Rostock, Kreisfreie Stadt</v>
          </cell>
        </row>
        <row r="188">
          <cell r="A188">
            <v>701425000016</v>
          </cell>
          <cell r="B188">
            <v>7014</v>
          </cell>
          <cell r="C188" t="str">
            <v>2.7 - Verbesserung des Schutzes und der Erhaltung der Natur, der biologischen Vielfalt und der grünen Infrastruktur, auch in städtischen Gebieten, sowie Verringerung aller Formen von Umweltverschmutzung</v>
          </cell>
          <cell r="D188" t="str">
            <v>Landesforstanstalt Mecklenburg-Vorpommern</v>
          </cell>
          <cell r="E188" t="str">
            <v>FoA_17_WU_FA_2025_Herbst_2022-Frühjahr_2024</v>
          </cell>
          <cell r="F188" t="str">
            <v>WALD-25-0015</v>
          </cell>
          <cell r="G188">
            <v>701425000016</v>
          </cell>
          <cell r="H188">
            <v>416157</v>
          </cell>
          <cell r="I188">
            <v>44706</v>
          </cell>
          <cell r="J188">
            <v>45905</v>
          </cell>
          <cell r="K188" t="str">
            <v>[Waldumbau]</v>
          </cell>
          <cell r="L188" t="str">
            <v>17214 - Nossentiner Hütte</v>
          </cell>
          <cell r="M188" t="str">
            <v>080</v>
          </cell>
          <cell r="N188" t="str">
            <v>DE80J - Mecklenburgische Seenplatte</v>
          </cell>
        </row>
        <row r="189">
          <cell r="A189">
            <v>701426000039</v>
          </cell>
          <cell r="B189">
            <v>7014</v>
          </cell>
          <cell r="C189" t="str">
            <v>2.7 - Verbesserung des Schutzes und der Erhaltung der Natur, der biologischen Vielfalt und der grünen Infrastruktur, auch in städtischen Gebieten, sowie Verringerung aller Formen von Umweltverschmutzung</v>
          </cell>
          <cell r="D189" t="str">
            <v>Landesforstanstalt Mecklenburg-Vorpommern</v>
          </cell>
          <cell r="E189" t="str">
            <v>16_EA_FA2026_Saison2023/2024</v>
          </cell>
          <cell r="F189" t="str">
            <v>WALD-26-0039</v>
          </cell>
          <cell r="G189">
            <v>701426000039</v>
          </cell>
          <cell r="H189">
            <v>161474.75</v>
          </cell>
          <cell r="I189">
            <v>45063</v>
          </cell>
          <cell r="J189">
            <v>47118</v>
          </cell>
          <cell r="K189" t="str">
            <v>[Waldmehrung]</v>
          </cell>
          <cell r="L189" t="str">
            <v>17153 - Ivenack</v>
          </cell>
          <cell r="M189" t="str">
            <v>080</v>
          </cell>
          <cell r="N189" t="str">
            <v>DE80J - Mecklenburgische Seenplatte</v>
          </cell>
        </row>
        <row r="190">
          <cell r="A190">
            <v>700817000002</v>
          </cell>
          <cell r="B190">
            <v>7008</v>
          </cell>
          <cell r="C190" t="str">
            <v>1.3 - Steigerung des nachhaltigen Wachstums und der Wettbewerbsfähigkeit von KMU sowie Schaffung von Arbeitsplätzen in KMU u.a. durch produktive Investitionen</v>
          </cell>
          <cell r="D190" t="str">
            <v>Hanse- und Universitätsstadt Rostock</v>
          </cell>
          <cell r="E190" t="str">
            <v xml:space="preserve">Erweiterung Ergänzungsneubau Berufliche Schule Alexander Schmorell in Rostock-Lichtenhagen     </v>
          </cell>
          <cell r="F190" t="str">
            <v>GRWI-17-0054</v>
          </cell>
          <cell r="G190">
            <v>700817000002</v>
          </cell>
          <cell r="H190">
            <v>23898766.48</v>
          </cell>
          <cell r="I190">
            <v>44041</v>
          </cell>
          <cell r="J190">
            <v>46081</v>
          </cell>
          <cell r="K190" t="str">
            <v>[Errichtung, Modernisierung und Ausbau von Einrichtungen der beruflichen Aus- und Fortbildung]</v>
          </cell>
          <cell r="L190" t="str">
            <v>18109 - Rostock</v>
          </cell>
          <cell r="M190" t="str">
            <v>124</v>
          </cell>
          <cell r="N190" t="str">
            <v>DE803 - Rostock, Kreisfreie Stadt</v>
          </cell>
        </row>
        <row r="191">
          <cell r="A191">
            <v>700125000001</v>
          </cell>
          <cell r="B191">
            <v>7001</v>
          </cell>
          <cell r="C191" t="str">
            <v>1.1 - Entwicklung und Ausbau der Forschungs- und Innovationskapazitäten und der Einführung fortschrittlicher Technologien</v>
          </cell>
          <cell r="D191" t="str">
            <v>Universität Rostock</v>
          </cell>
          <cell r="E191" t="str">
            <v>Mikrobiologie des Algenabbaus und Produktionsstämme für die Algenverwertung</v>
          </cell>
          <cell r="F191" t="str">
            <v>EXF-25-1011</v>
          </cell>
          <cell r="G191">
            <v>700125000001</v>
          </cell>
          <cell r="H191">
            <v>1104840</v>
          </cell>
          <cell r="I191">
            <v>45714</v>
          </cell>
          <cell r="J191">
            <v>47299</v>
          </cell>
          <cell r="K191" t="str">
            <v>[Verbundprojekt]</v>
          </cell>
          <cell r="L191" t="str">
            <v>18059 - Rostock</v>
          </cell>
          <cell r="M191" t="str">
            <v>008</v>
          </cell>
          <cell r="N191" t="str">
            <v>DE803 - Rostock, Kreisfreie Stadt</v>
          </cell>
        </row>
        <row r="192">
          <cell r="A192">
            <v>700924000012</v>
          </cell>
          <cell r="B192">
            <v>7009</v>
          </cell>
          <cell r="C192" t="str">
            <v>2.1 - Förderung von Energieeffizienz und Reduzierung von Treibhausgasemissionen</v>
          </cell>
          <cell r="D192" t="str">
            <v>Landkreis Vorpommern-Rügen Eigenbetrieb</v>
          </cell>
          <cell r="E192" t="str">
            <v>Erneuerung der Beleuchtungsanlage von Start-, Lande- und Rollbahn auf dem Verkehrslandeplatz in 18573 Dreschvitz OT Güttin</v>
          </cell>
          <cell r="F192" t="str">
            <v>KSK-24-0027</v>
          </cell>
          <cell r="G192">
            <v>700924000012</v>
          </cell>
          <cell r="H192">
            <v>1023340.87</v>
          </cell>
          <cell r="I192">
            <v>45587</v>
          </cell>
          <cell r="J192">
            <v>46418</v>
          </cell>
          <cell r="K192" t="str">
            <v>[2.3 - Entwicklung intelligenter Energiesysteme, Netze und Speichersysteme außerhalb des transeuropäischen Energienetzwerks.2 (b) Energieeffiziente Außenbeleuchtung]</v>
          </cell>
          <cell r="L192" t="str">
            <v>18573 - Dreschvitz</v>
          </cell>
          <cell r="M192" t="str">
            <v>045</v>
          </cell>
          <cell r="N192" t="str">
            <v>DE80L - Vorpommern-Rügen</v>
          </cell>
        </row>
        <row r="193">
          <cell r="A193">
            <v>701024000010</v>
          </cell>
          <cell r="B193">
            <v>7010</v>
          </cell>
          <cell r="C193" t="str">
            <v>2.3 - Entwicklung intelligenter Energiesysteme, Netze und Speichersysteme außerhalb des transeuropäischen Energienetzwerks</v>
          </cell>
          <cell r="D193" t="str">
            <v>WIR Wärme in Rostocker Wohnanlagen GmbH</v>
          </cell>
          <cell r="E193" t="str">
            <v>Errichtung und Betrieb einer Sole-Wasser-Wärmepumpe in Verbindung mit Geothermie zur Wärmeversorgung eines Neubauprojektes in 18146 Rostock-Markgrafenheide</v>
          </cell>
          <cell r="F193" t="str">
            <v>KSW-24-0016</v>
          </cell>
          <cell r="G193">
            <v>701024000010</v>
          </cell>
          <cell r="H193">
            <v>242674.28</v>
          </cell>
          <cell r="I193">
            <v>45484</v>
          </cell>
          <cell r="J193">
            <v>46112</v>
          </cell>
          <cell r="K193" t="str">
            <v>[2.4 (a, b) Intelligente kleinräumige Nahwärme-/Kältenetze inklusive integrierter Speicher (z. B. QuartiersLösungen inklusive Oberflächennahe Geothermie, Solarthermie, Biomasseheizung, grüngasnetze)]</v>
          </cell>
          <cell r="L193" t="str">
            <v>18146 - Rostock</v>
          </cell>
          <cell r="M193" t="str">
            <v>053</v>
          </cell>
          <cell r="N193" t="str">
            <v>DE803 - Rostock, Kreisfreie Stadt</v>
          </cell>
        </row>
        <row r="194">
          <cell r="A194">
            <v>800825000003</v>
          </cell>
          <cell r="B194">
            <v>8008</v>
          </cell>
          <cell r="C194" t="str">
            <v>1.1 - Entwicklung und Ausbau der Forschungs- und Innovationskapazitäten und der Einführung fortschrittlicher Technologien</v>
          </cell>
          <cell r="D194" t="str">
            <v>Schweißtechnische Lehr- und Versuchsanstalt SLV</v>
          </cell>
          <cell r="E194" t="str">
            <v>Laserbasierte Technologie zur hochpräzisen Fertigung komplexer 3D-Plattenstrukturen</v>
          </cell>
          <cell r="F194" t="str">
            <v>TBI-1-013-W-005</v>
          </cell>
          <cell r="G194">
            <v>800825000003</v>
          </cell>
          <cell r="H194">
            <v>586799</v>
          </cell>
          <cell r="I194">
            <v>44895</v>
          </cell>
          <cell r="J194">
            <v>45991</v>
          </cell>
          <cell r="K194" t="str">
            <v>[Forschungs- und Entwicklungsvorhaben - experimentelle Entwicklung, Forschungs- und Entwicklungsvorhaben - industrielle Forschung]</v>
          </cell>
          <cell r="L194" t="str">
            <v>18069 - Rostock</v>
          </cell>
          <cell r="M194" t="str">
            <v>029</v>
          </cell>
          <cell r="N194" t="str">
            <v>DE803 - Rostock, Kreisfreie Stadt</v>
          </cell>
        </row>
        <row r="195">
          <cell r="A195">
            <v>700325000065</v>
          </cell>
          <cell r="B195">
            <v>7003</v>
          </cell>
          <cell r="C195" t="str">
            <v>1.1 - Entwicklung und Ausbau der Forschungs- und Innovationskapazitäten und der Einführung fortschrittlicher Technologien</v>
          </cell>
          <cell r="D195" t="str">
            <v>Universitätsmedizin Rostock</v>
          </cell>
          <cell r="E195" t="str">
            <v>Zeiss Forum</v>
          </cell>
          <cell r="F195"/>
          <cell r="G195">
            <v>700325000065</v>
          </cell>
          <cell r="H195">
            <v>189992.54</v>
          </cell>
          <cell r="I195">
            <v>45973</v>
          </cell>
          <cell r="J195">
            <v>46446</v>
          </cell>
          <cell r="K195" t="str">
            <v>[Einführung moderner Medizintechnologie]</v>
          </cell>
          <cell r="L195" t="str">
            <v>18057 - Rostock</v>
          </cell>
          <cell r="M195" t="str">
            <v>004</v>
          </cell>
          <cell r="N195" t="str">
            <v>DE80K - Landkreis Rostock</v>
          </cell>
        </row>
        <row r="196">
          <cell r="A196">
            <v>800526000046</v>
          </cell>
          <cell r="B196">
            <v>8005</v>
          </cell>
          <cell r="C196" t="str">
            <v>1.3 - Steigerung des nachhaltigen Wachstums und der Wettbewerbsfähigkeit von KMU sowie Schaffung von Arbeitsplätzen in KMU u.a. durch produktive Investitionen</v>
          </cell>
          <cell r="D196" t="str">
            <v>WERIMO  Werkzeugbau und Industriemontagen GmbH</v>
          </cell>
          <cell r="E196" t="str">
            <v>Einführung und Automatisierung von Laserschweißverfahren zur Optimierung der Fertigungssystematik von Rundschweißnähten</v>
          </cell>
          <cell r="F196" t="str">
            <v>TBI-5-037</v>
          </cell>
          <cell r="G196">
            <v>800526000046</v>
          </cell>
          <cell r="H196">
            <v>399041</v>
          </cell>
          <cell r="I196">
            <v>45386</v>
          </cell>
          <cell r="J196">
            <v>45991</v>
          </cell>
          <cell r="K196" t="str">
            <v>[Prozessinnovationen]</v>
          </cell>
          <cell r="L196" t="str">
            <v>23992 - Neukloster</v>
          </cell>
          <cell r="M196" t="str">
            <v>027</v>
          </cell>
          <cell r="N196" t="str">
            <v>DE80M - Nordwestmecklenburg</v>
          </cell>
        </row>
        <row r="197">
          <cell r="A197">
            <v>800226000016</v>
          </cell>
          <cell r="B197">
            <v>8002</v>
          </cell>
          <cell r="C197" t="str">
            <v>1.1 - Entwicklung und Ausbau der Forschungs- und Innovationskapazitäten und der Einführung fortschrittlicher Technologien</v>
          </cell>
          <cell r="D197" t="str">
            <v>"EIKBOOM" Gesellschaft mit beschränkter Haftung</v>
          </cell>
          <cell r="E197" t="str">
            <v>Untersuchung zum Einsatz von biobasierten / recyclingfähigen Materialien für die Fertigung von großvolumigen Bauteilen</v>
          </cell>
          <cell r="F197" t="str">
            <v>TBI-2-024</v>
          </cell>
          <cell r="G197">
            <v>800226000016</v>
          </cell>
          <cell r="H197">
            <v>195643</v>
          </cell>
          <cell r="I197">
            <v>45328</v>
          </cell>
          <cell r="J197">
            <v>46081</v>
          </cell>
          <cell r="K197" t="str">
            <v>[Durchführbarkeitsstudien]</v>
          </cell>
          <cell r="L197" t="str">
            <v>18069 - Rostock</v>
          </cell>
          <cell r="M197" t="str">
            <v>010</v>
          </cell>
          <cell r="N197" t="str">
            <v>DE803 - Rostock, Kreisfreie Stadt</v>
          </cell>
        </row>
        <row r="198">
          <cell r="A198">
            <v>800726000010</v>
          </cell>
          <cell r="B198">
            <v>8007</v>
          </cell>
          <cell r="C198" t="str">
            <v>1.1 - Entwicklung und Ausbau der Forschungs- und Innovationskapazitäten und der Einführung fortschrittlicher Technologien</v>
          </cell>
          <cell r="D198" t="str">
            <v>MIKA-Schweißtechnik GmbH</v>
          </cell>
          <cell r="E198" t="str">
            <v>Entwicklung, Implementierung und Validierung flexibler Assistenzsysteme zur Qualitätssicherung im Schweißprozess</v>
          </cell>
          <cell r="F198" t="str">
            <v>TBI-1-191-U-060</v>
          </cell>
          <cell r="G198">
            <v>800726000010</v>
          </cell>
          <cell r="H198">
            <v>612312</v>
          </cell>
          <cell r="I198">
            <v>45943</v>
          </cell>
          <cell r="J198">
            <v>46965</v>
          </cell>
          <cell r="K198" t="str">
            <v>[Forschungs- und Entwicklungsvorhaben - experimentelle Entwicklung]</v>
          </cell>
          <cell r="L198" t="str">
            <v>18437 - Stralsund</v>
          </cell>
          <cell r="M198" t="str">
            <v>028</v>
          </cell>
          <cell r="N198" t="str">
            <v>DE80L - Vorpommern-Rügen</v>
          </cell>
        </row>
        <row r="199">
          <cell r="A199">
            <v>700126000010</v>
          </cell>
          <cell r="B199">
            <v>7001</v>
          </cell>
          <cell r="C199" t="str">
            <v>1.1 - Entwicklung und Ausbau der Forschungs- und Innovationskapazitäten und der Einführung fortschrittlicher Technologien</v>
          </cell>
          <cell r="D199" t="str">
            <v>Universität Rostock</v>
          </cell>
          <cell r="E199" t="str">
            <v>Innovative Werkstoffe für NH3-Motoren</v>
          </cell>
          <cell r="F199" t="str">
            <v>EXF-26-1072</v>
          </cell>
          <cell r="G199">
            <v>700126000010</v>
          </cell>
          <cell r="H199">
            <v>467118.9</v>
          </cell>
          <cell r="I199">
            <v>46072</v>
          </cell>
          <cell r="J199">
            <v>47299</v>
          </cell>
          <cell r="K199" t="str">
            <v>[Verbundprojekt]</v>
          </cell>
          <cell r="L199" t="str">
            <v>18059 - Rostock</v>
          </cell>
          <cell r="M199" t="str">
            <v>008</v>
          </cell>
          <cell r="N199" t="str">
            <v>DE803 - Rostock, Kreisfreie Stadt</v>
          </cell>
        </row>
        <row r="200">
          <cell r="A200">
            <v>700325000060</v>
          </cell>
          <cell r="B200">
            <v>7003</v>
          </cell>
          <cell r="C200" t="str">
            <v>1.1 - Entwicklung und Ausbau der Forschungs- und Innovationskapazitäten und der Einführung fortschrittlicher Technologien</v>
          </cell>
          <cell r="D200" t="str">
            <v>Universitätsmedizin Rostock</v>
          </cell>
          <cell r="E200" t="str">
            <v>HPLC-ECD</v>
          </cell>
          <cell r="F200" t="str">
            <v>WIG-25-0060</v>
          </cell>
          <cell r="G200">
            <v>700325000060</v>
          </cell>
          <cell r="H200">
            <v>39270</v>
          </cell>
          <cell r="I200">
            <v>45988</v>
          </cell>
          <cell r="J200">
            <v>46446</v>
          </cell>
          <cell r="K200" t="str">
            <v>[Ausbau der Forschungs- und Innovationsinfrastruktur]</v>
          </cell>
          <cell r="L200" t="str">
            <v>18147 - Rostock</v>
          </cell>
          <cell r="M200" t="str">
            <v>004</v>
          </cell>
          <cell r="N200" t="str">
            <v>DE803 - Rostock, Kreisfreie Stadt</v>
          </cell>
        </row>
        <row r="201">
          <cell r="A201">
            <v>700325000021</v>
          </cell>
          <cell r="B201">
            <v>7003</v>
          </cell>
          <cell r="C201" t="str">
            <v>1.1 - Entwicklung und Ausbau der Forschungs- und Innovationskapazitäten und der Einführung fortschrittlicher Technologien</v>
          </cell>
          <cell r="D201" t="str">
            <v>Universitätsmedizin Greifswald</v>
          </cell>
          <cell r="E201" t="str">
            <v>Errichtung eines Patch-Clamp-Messplatzes zur Identifikation von spezifischen Ionenkanal-Modulatoren</v>
          </cell>
          <cell r="F201" t="str">
            <v>WIG-25-0021</v>
          </cell>
          <cell r="G201">
            <v>700325000021</v>
          </cell>
          <cell r="H201">
            <v>194800</v>
          </cell>
          <cell r="I201">
            <v>45853</v>
          </cell>
          <cell r="J201">
            <v>46295</v>
          </cell>
          <cell r="K201" t="str">
            <v>[Ausbau der Forschungs- und Innovationsinfrastruktur]</v>
          </cell>
          <cell r="L201" t="str">
            <v>17475 - Greifswald</v>
          </cell>
          <cell r="M201" t="str">
            <v>004</v>
          </cell>
          <cell r="N201" t="str">
            <v>DE80N - Vorpommern-Greifswald</v>
          </cell>
        </row>
        <row r="202">
          <cell r="A202">
            <v>800826000015</v>
          </cell>
          <cell r="B202">
            <v>8008</v>
          </cell>
          <cell r="C202" t="str">
            <v>1.1 - Entwicklung und Ausbau der Forschungs- und Innovationskapazitäten und der Einführung fortschrittlicher Technologien</v>
          </cell>
          <cell r="D202" t="str">
            <v>Universität Rostock</v>
          </cell>
          <cell r="E202" t="str">
            <v>Digitalisierung, Datenmanagement und künstliche Intelligenz</v>
          </cell>
          <cell r="F202" t="str">
            <v>TBI-1-143-W-043</v>
          </cell>
          <cell r="G202">
            <v>800826000015</v>
          </cell>
          <cell r="H202">
            <v>1604917</v>
          </cell>
          <cell r="I202">
            <v>45702</v>
          </cell>
          <cell r="J202">
            <v>47177</v>
          </cell>
          <cell r="K202" t="str">
            <v>[Forschungs- und Entwicklungsvorhaben - experimentelle Entwicklung, Forschungs- und Entwicklungsvorhaben - industrielle Forschung]</v>
          </cell>
          <cell r="L202" t="str">
            <v>18051 - Rostock</v>
          </cell>
          <cell r="M202" t="str">
            <v>028</v>
          </cell>
          <cell r="N202" t="str">
            <v>DE803 - Rostock, Kreisfreie Stadt</v>
          </cell>
        </row>
        <row r="203">
          <cell r="A203">
            <v>700326000025</v>
          </cell>
          <cell r="B203">
            <v>7003</v>
          </cell>
          <cell r="C203" t="str">
            <v>1.1 - Entwicklung und Ausbau der Forschungs- und Innovationskapazitäten und der Einführung fortschrittlicher Technologien</v>
          </cell>
          <cell r="D203" t="str">
            <v>Universitätsmedizin Rostock</v>
          </cell>
          <cell r="E203" t="str">
            <v>Konfokales Laser-Scanning Mikroskop</v>
          </cell>
          <cell r="F203"/>
          <cell r="G203">
            <v>700326000025</v>
          </cell>
          <cell r="H203">
            <v>1078597.8999999999</v>
          </cell>
          <cell r="I203">
            <v>46227</v>
          </cell>
          <cell r="J203">
            <v>46619</v>
          </cell>
          <cell r="K203" t="str">
            <v>[Ausbau der Forschungs- und Innovationsinfrastruktur]</v>
          </cell>
          <cell r="L203" t="str">
            <v>18057 - Rostock</v>
          </cell>
          <cell r="M203" t="str">
            <v>004</v>
          </cell>
          <cell r="N203" t="str">
            <v>DE803 - Rostock, Kreisfreie Stadt</v>
          </cell>
        </row>
        <row r="204">
          <cell r="A204">
            <v>800626000003</v>
          </cell>
          <cell r="B204">
            <v>8006</v>
          </cell>
          <cell r="C204" t="str">
            <v>1.3 - Steigerung des nachhaltigen Wachstums und der Wettbewerbsfähigkeit von KMU sowie Schaffung von Arbeitsplätzen in KMU u.a. durch produktive Investitionen</v>
          </cell>
          <cell r="D204" t="str">
            <v>MFG Mecklenburger Freizeit- Möbel GmbH</v>
          </cell>
          <cell r="E204" t="str">
            <v>Investition in die Prozessinnovation der Handhabungsprozesse für Fertigungsnester zum Biegen und Stanzen</v>
          </cell>
          <cell r="F204" t="str">
            <v>TBI-6-002</v>
          </cell>
          <cell r="G204">
            <v>800626000003</v>
          </cell>
          <cell r="H204">
            <v>235000</v>
          </cell>
          <cell r="I204">
            <v>44753</v>
          </cell>
          <cell r="J204">
            <v>45230</v>
          </cell>
          <cell r="K204" t="str">
            <v>[Investitionen infolge von Prozessinnovationen]</v>
          </cell>
          <cell r="L204" t="str">
            <v>19412 - Brüel</v>
          </cell>
          <cell r="M204" t="str">
            <v>027</v>
          </cell>
          <cell r="N204" t="str">
            <v>DE80O - Ludwigslust-Parchim</v>
          </cell>
        </row>
        <row r="205">
          <cell r="A205">
            <v>700325000032</v>
          </cell>
          <cell r="B205">
            <v>7003</v>
          </cell>
          <cell r="C205" t="str">
            <v>1.1 - Entwicklung und Ausbau der Forschungs- und Innovationskapazitäten und der Einführung fortschrittlicher Technologien</v>
          </cell>
          <cell r="D205" t="str">
            <v>Hochschule Wismar</v>
          </cell>
          <cell r="E205" t="str">
            <v>Auto-Fluoreszenzmikroskop</v>
          </cell>
          <cell r="F205" t="str">
            <v>WIG-25-0032</v>
          </cell>
          <cell r="G205">
            <v>700325000032</v>
          </cell>
          <cell r="H205">
            <v>196842.99</v>
          </cell>
          <cell r="I205">
            <v>45945</v>
          </cell>
          <cell r="J205">
            <v>46752</v>
          </cell>
          <cell r="K205" t="str">
            <v>[Ausbau der Forschungs- und Innovationsinfrastruktur]</v>
          </cell>
          <cell r="L205" t="str">
            <v>23999 - Insel Poel</v>
          </cell>
          <cell r="M205" t="str">
            <v>004</v>
          </cell>
          <cell r="N205" t="str">
            <v>DE80M - Nordwestmecklenburg</v>
          </cell>
        </row>
        <row r="206">
          <cell r="A206">
            <v>700817000001</v>
          </cell>
          <cell r="B206">
            <v>7008</v>
          </cell>
          <cell r="C206" t="str">
            <v>1.3 - Steigerung des nachhaltigen Wachstums und der Wettbewerbsfähigkeit von KMU sowie Schaffung von Arbeitsplätzen in KMU u.a. durch produktive Investitionen</v>
          </cell>
          <cell r="D206" t="str">
            <v>Hanse- und Universitätsstadt Rostock</v>
          </cell>
          <cell r="E206" t="str">
            <v>Neubau Sporthalle und Kleinspielfeld Jägerbäk</v>
          </cell>
          <cell r="F206" t="str">
            <v>GRWI-17-0056</v>
          </cell>
          <cell r="G206">
            <v>700817000001</v>
          </cell>
          <cell r="H206">
            <v>7097591.0899999999</v>
          </cell>
          <cell r="I206">
            <v>43774</v>
          </cell>
          <cell r="J206">
            <v>45688</v>
          </cell>
          <cell r="K206" t="str">
            <v>[Errichtung, Modernisierung und Ausbau von Einrichtungen der beruflichen Aus- und Fortbildung]</v>
          </cell>
          <cell r="L206" t="str">
            <v>18069 - Rostock</v>
          </cell>
          <cell r="M206" t="str">
            <v>124</v>
          </cell>
          <cell r="N206" t="str">
            <v>DE803 - Rostock, Kreisfreie Stadt</v>
          </cell>
        </row>
        <row r="207">
          <cell r="A207">
            <v>701426000015</v>
          </cell>
          <cell r="B207">
            <v>7014</v>
          </cell>
          <cell r="C207" t="str">
            <v>2.7 - Verbesserung des Schutzes und der Erhaltung der Natur, der biologischen Vielfalt und der grünen Infrastruktur, auch in städtischen Gebieten, sowie Verringerung aller Formen von Umweltverschmutzung</v>
          </cell>
          <cell r="D207" t="str">
            <v>Landesforstanstalt Mecklenburg-Vorpommern</v>
          </cell>
          <cell r="E207" t="str">
            <v>11_EA_FA2026_Saison2022/2023</v>
          </cell>
          <cell r="F207" t="str">
            <v>WALD-26-0015</v>
          </cell>
          <cell r="G207">
            <v>701426000015</v>
          </cell>
          <cell r="H207">
            <v>331604</v>
          </cell>
          <cell r="I207">
            <v>44706</v>
          </cell>
          <cell r="J207">
            <v>46752</v>
          </cell>
          <cell r="K207" t="str">
            <v>[Waldmehrung]</v>
          </cell>
          <cell r="L207" t="str">
            <v>18516 - Süderholz</v>
          </cell>
          <cell r="M207" t="str">
            <v>080</v>
          </cell>
          <cell r="N207" t="str">
            <v>DE80L - Vorpommern-Rügen</v>
          </cell>
        </row>
        <row r="208">
          <cell r="A208">
            <v>700324000037</v>
          </cell>
          <cell r="B208">
            <v>7003</v>
          </cell>
          <cell r="C208" t="str">
            <v>1.1 - Entwicklung und Ausbau der Forschungs- und Innovationskapazitäten und der Einführung fortschrittlicher Technologien</v>
          </cell>
          <cell r="D208" t="str">
            <v>Universität Rostock</v>
          </cell>
          <cell r="E208" t="str">
            <v>Vakuum Beschichtungsanlage</v>
          </cell>
          <cell r="F208" t="str">
            <v>WIG-24-0037</v>
          </cell>
          <cell r="G208">
            <v>700324000037</v>
          </cell>
          <cell r="H208">
            <v>249067</v>
          </cell>
          <cell r="I208">
            <v>45582</v>
          </cell>
          <cell r="J208">
            <v>46203</v>
          </cell>
          <cell r="K208" t="str">
            <v>[Ausbau der Forschungs- und Innovationsinfrastruktur]</v>
          </cell>
          <cell r="L208" t="str">
            <v>18059 - Rostock</v>
          </cell>
          <cell r="M208" t="str">
            <v>004</v>
          </cell>
          <cell r="N208" t="str">
            <v>DE803 - Rostock, Kreisfreie Stadt</v>
          </cell>
        </row>
        <row r="209">
          <cell r="A209">
            <v>800125000015</v>
          </cell>
          <cell r="B209">
            <v>8001</v>
          </cell>
          <cell r="C209" t="str">
            <v>1.3 - Steigerung des nachhaltigen Wachstums und der Wettbewerbsfähigkeit von KMU sowie Schaffung von Arbeitsplätzen in KMU u.a. durch produktive Investitionen</v>
          </cell>
          <cell r="D209" t="str">
            <v>Günter Puttkammer Fleischwaren -Spezialitäten GmbH</v>
          </cell>
          <cell r="E209" t="str">
            <v>Produktentwicklung zur Herstellung von hochwertigen Fleisch- und Wurstsurrogaten aus regionalen Rohstoffen</v>
          </cell>
          <cell r="F209" t="str">
            <v>TBI-1-057-E</v>
          </cell>
          <cell r="G209">
            <v>800125000015</v>
          </cell>
          <cell r="H209">
            <v>451671</v>
          </cell>
          <cell r="I209">
            <v>45190</v>
          </cell>
          <cell r="J209">
            <v>46356</v>
          </cell>
          <cell r="K209" t="str">
            <v>[Forschungs- und Entwicklungsvorhaben - experimentelle Entwicklung]</v>
          </cell>
          <cell r="L209" t="str">
            <v>19205 - Gadebusch</v>
          </cell>
          <cell r="M209" t="str">
            <v>010</v>
          </cell>
          <cell r="N209" t="str">
            <v>DE80M - Nordwestmecklenburg</v>
          </cell>
        </row>
        <row r="210">
          <cell r="A210">
            <v>701324000001</v>
          </cell>
          <cell r="B210">
            <v>7013</v>
          </cell>
          <cell r="C210" t="str">
            <v>2.1 - Förderung von Energieeffizienz und Reduzierung von Treibhausgasemissionen</v>
          </cell>
          <cell r="D210" t="str">
            <v>Hanse- und Universitätsstadt Rostock</v>
          </cell>
          <cell r="E210" t="str">
            <v>Modernisierung und Erweiterung eines 5 MP-Schulgebäudes zur Nutzung u. a. als Hort "De Osteseegörn" und Jugendclub "Pablo Neruda", Maxim-Gorki-Str. 67 in 18106 Rostock</v>
          </cell>
          <cell r="F210"/>
          <cell r="G210">
            <v>701324000001</v>
          </cell>
          <cell r="H210">
            <v>6008288.71</v>
          </cell>
          <cell r="I210">
            <v>45475</v>
          </cell>
          <cell r="J210">
            <v>46660</v>
          </cell>
          <cell r="K210" t="str">
            <v>[Vorhaben zur Energieeinsparung und Verminderung der Kohlenstoffdioxid-Emissionen von Gemeinbedarfseinrichtungen]</v>
          </cell>
          <cell r="L210" t="str">
            <v>18106 - Rostock</v>
          </cell>
          <cell r="M210" t="str">
            <v>045</v>
          </cell>
          <cell r="N210" t="str">
            <v>DE803 - Rostock, Kreisfreie Stadt</v>
          </cell>
        </row>
        <row r="211">
          <cell r="A211">
            <v>700324000045</v>
          </cell>
          <cell r="B211">
            <v>7003</v>
          </cell>
          <cell r="C211" t="str">
            <v>1.1 - Entwicklung und Ausbau der Forschungs- und Innovationskapazitäten und der Einführung fortschrittlicher Technologien</v>
          </cell>
          <cell r="D211" t="str">
            <v>Universitätsmedizin Greifswald</v>
          </cell>
          <cell r="E211" t="str">
            <v>Analysepipeline für komplexe Proben</v>
          </cell>
          <cell r="F211" t="str">
            <v>WIG-24-0045</v>
          </cell>
          <cell r="G211">
            <v>700324000045</v>
          </cell>
          <cell r="H211">
            <v>641758</v>
          </cell>
          <cell r="I211">
            <v>45644</v>
          </cell>
          <cell r="J211">
            <v>46386</v>
          </cell>
          <cell r="K211" t="str">
            <v>[Ausbau der Forschungs- und Innovationsinfrastruktur]</v>
          </cell>
          <cell r="L211" t="str">
            <v>17489 - Greifswald</v>
          </cell>
          <cell r="M211" t="str">
            <v>004</v>
          </cell>
          <cell r="N211" t="str">
            <v>DE80N - Vorpommern-Greifswald</v>
          </cell>
        </row>
        <row r="212">
          <cell r="A212">
            <v>700324000035</v>
          </cell>
          <cell r="B212">
            <v>7003</v>
          </cell>
          <cell r="C212" t="str">
            <v>1.1 - Entwicklung und Ausbau der Forschungs- und Innovationskapazitäten und der Einführung fortschrittlicher Technologien</v>
          </cell>
          <cell r="D212" t="str">
            <v>Universitätsmedizin Greifswald</v>
          </cell>
          <cell r="E212" t="str">
            <v>Chromium iX</v>
          </cell>
          <cell r="F212" t="str">
            <v>WIG-24-0035</v>
          </cell>
          <cell r="G212">
            <v>700324000035</v>
          </cell>
          <cell r="H212">
            <v>64617</v>
          </cell>
          <cell r="I212">
            <v>45560</v>
          </cell>
          <cell r="J212">
            <v>46021</v>
          </cell>
          <cell r="K212" t="str">
            <v>[Ausbau der Forschungs- und Innovationsinfrastruktur]</v>
          </cell>
          <cell r="L212" t="str">
            <v>17487 - Greifswald</v>
          </cell>
          <cell r="M212" t="str">
            <v>004</v>
          </cell>
          <cell r="N212" t="str">
            <v>DE80N - Vorpommern-Greifswald</v>
          </cell>
        </row>
        <row r="213">
          <cell r="A213">
            <v>800226000017</v>
          </cell>
          <cell r="B213">
            <v>8002</v>
          </cell>
          <cell r="C213" t="str">
            <v>1.1 - Entwicklung und Ausbau der Forschungs- und Innovationskapazitäten und der Einführung fortschrittlicher Technologien</v>
          </cell>
          <cell r="D213" t="str">
            <v>BaltiCo GmbH</v>
          </cell>
          <cell r="E213" t="str">
            <v>CFK-Materialien für LH2 Tanks</v>
          </cell>
          <cell r="F213" t="str">
            <v>TBI-2-025</v>
          </cell>
          <cell r="G213">
            <v>800226000017</v>
          </cell>
          <cell r="H213">
            <v>144855</v>
          </cell>
          <cell r="I213">
            <v>45387</v>
          </cell>
          <cell r="J213">
            <v>45930</v>
          </cell>
          <cell r="K213" t="str">
            <v>[Durchführbarkeitsstudien]</v>
          </cell>
          <cell r="L213" t="str">
            <v>18239 - Satow</v>
          </cell>
          <cell r="M213" t="str">
            <v>010</v>
          </cell>
          <cell r="N213" t="str">
            <v>DE80K - Landkreis Rostock</v>
          </cell>
        </row>
        <row r="214">
          <cell r="A214">
            <v>700925000002</v>
          </cell>
          <cell r="B214">
            <v>7009</v>
          </cell>
          <cell r="C214" t="str">
            <v>2.1 - Förderung von Energieeffizienz und Reduzierung von Treibhausgasemissionen</v>
          </cell>
          <cell r="D214" t="str">
            <v>Stadt Dassow Der Bürgermeister durch das</v>
          </cell>
          <cell r="E214" t="str">
            <v>Umrüstung der Beleuchtungsanlagen auf LED in der Siedlung in 23942 Dassow</v>
          </cell>
          <cell r="F214" t="str">
            <v>KSK-25-0010</v>
          </cell>
          <cell r="G214">
            <v>700925000002</v>
          </cell>
          <cell r="H214">
            <v>384476.18</v>
          </cell>
          <cell r="I214">
            <v>45750</v>
          </cell>
          <cell r="J214">
            <v>46568</v>
          </cell>
          <cell r="K214" t="str">
            <v>[2.3 - Entwicklung intelligenter Energiesysteme, Netze und Speichersysteme außerhalb des transeuropäischen Energienetzwerks.2 (b) Energieeffiziente Außenbeleuchtung]</v>
          </cell>
          <cell r="L214" t="str">
            <v>23942 - Dassow</v>
          </cell>
          <cell r="M214" t="str">
            <v>045</v>
          </cell>
          <cell r="N214" t="str">
            <v>DE80M - Nordwestmecklenburg</v>
          </cell>
        </row>
        <row r="215">
          <cell r="A215">
            <v>700324000033</v>
          </cell>
          <cell r="B215">
            <v>7003</v>
          </cell>
          <cell r="C215" t="str">
            <v>1.1 - Entwicklung und Ausbau der Forschungs- und Innovationskapazitäten und der Einführung fortschrittlicher Technologien</v>
          </cell>
          <cell r="D215" t="str">
            <v>Universität Greifswald</v>
          </cell>
          <cell r="E215" t="str">
            <v>Hochgeschwindigkeit-Kühlzentrifuge</v>
          </cell>
          <cell r="F215" t="str">
            <v>WIG-24-0033</v>
          </cell>
          <cell r="G215">
            <v>700324000033</v>
          </cell>
          <cell r="H215">
            <v>68455.570000000007</v>
          </cell>
          <cell r="I215">
            <v>45546</v>
          </cell>
          <cell r="J215">
            <v>46265</v>
          </cell>
          <cell r="K215" t="str">
            <v>[Ausbau der Forschungs- und Innovationsinfrastruktur]</v>
          </cell>
          <cell r="L215" t="str">
            <v>17487 - Greifswald</v>
          </cell>
          <cell r="M215" t="str">
            <v>004</v>
          </cell>
          <cell r="N215" t="str">
            <v>DE80N - Vorpommern-Greifswald</v>
          </cell>
        </row>
        <row r="216">
          <cell r="A216">
            <v>800726000012</v>
          </cell>
          <cell r="B216">
            <v>8007</v>
          </cell>
          <cell r="C216" t="str">
            <v>1.1 - Entwicklung und Ausbau der Forschungs- und Innovationskapazitäten und der Einführung fortschrittlicher Technologien</v>
          </cell>
          <cell r="D216" t="str">
            <v>Batarow Hydrogen GmbH</v>
          </cell>
          <cell r="E216" t="str">
            <v>Systementwicklung zur optimal geregelten Betriebsweise eines PEM-EHC</v>
          </cell>
          <cell r="F216" t="str">
            <v>TBI-1-184-U-057</v>
          </cell>
          <cell r="G216">
            <v>800726000012</v>
          </cell>
          <cell r="H216">
            <v>742197</v>
          </cell>
          <cell r="I216">
            <v>45873</v>
          </cell>
          <cell r="J216">
            <v>47149</v>
          </cell>
          <cell r="K216" t="str">
            <v>[Forschungs- und Entwicklungsvorhaben - experimentelle Entwicklung]</v>
          </cell>
          <cell r="L216" t="str">
            <v>18276 - Lüssow</v>
          </cell>
          <cell r="M216" t="str">
            <v>028</v>
          </cell>
          <cell r="N216" t="str">
            <v>DE80N - Vorpommern-Greifswald</v>
          </cell>
        </row>
        <row r="217">
          <cell r="A217">
            <v>700324000049</v>
          </cell>
          <cell r="B217">
            <v>7003</v>
          </cell>
          <cell r="C217" t="str">
            <v>1.1 - Entwicklung und Ausbau der Forschungs- und Innovationskapazitäten und der Einführung fortschrittlicher Technologien</v>
          </cell>
          <cell r="D217" t="str">
            <v>Universitätsmedizin Greifswald</v>
          </cell>
          <cell r="E217" t="str">
            <v>Chronische Schmerzen neu denken: Nicht-pharmakologische Interventionen im Fokus</v>
          </cell>
          <cell r="F217" t="str">
            <v>WIG-24-0049</v>
          </cell>
          <cell r="G217">
            <v>700324000049</v>
          </cell>
          <cell r="H217">
            <v>56989.1</v>
          </cell>
          <cell r="I217">
            <v>45616</v>
          </cell>
          <cell r="J217">
            <v>46203</v>
          </cell>
          <cell r="K217" t="str">
            <v>[Ausbau der Forschungs- und Innovationsinfrastruktur]</v>
          </cell>
          <cell r="L217" t="str">
            <v>17489 - Greifswald</v>
          </cell>
          <cell r="M217" t="str">
            <v>004</v>
          </cell>
          <cell r="N217" t="str">
            <v>DE80N - Vorpommern-Greifswald</v>
          </cell>
        </row>
        <row r="218">
          <cell r="A218">
            <v>701426000007</v>
          </cell>
          <cell r="B218">
            <v>7014</v>
          </cell>
          <cell r="C218" t="str">
            <v>2.7 - Verbesserung des Schutzes und der Erhaltung der Natur, der biologischen Vielfalt und der grünen Infrastruktur, auch in städtischen Gebieten, sowie Verringerung aller Formen von Umweltverschmutzung</v>
          </cell>
          <cell r="D218" t="str">
            <v>Landesforstanstalt Mecklenburg-Vorpommern</v>
          </cell>
          <cell r="E218" t="str">
            <v>FoA_32_WU_FA_2026_Herbst_2026-Frühjahr_2027_VZMB</v>
          </cell>
          <cell r="F218" t="str">
            <v>WALD-26-0007</v>
          </cell>
          <cell r="G218">
            <v>701426000007</v>
          </cell>
          <cell r="H218">
            <v>53640</v>
          </cell>
          <cell r="I218">
            <v>46203</v>
          </cell>
          <cell r="J218">
            <v>46752</v>
          </cell>
          <cell r="K218" t="str">
            <v>[Waldumbau]</v>
          </cell>
          <cell r="L218" t="str">
            <v>19230 - Picher</v>
          </cell>
          <cell r="M218" t="str">
            <v>080</v>
          </cell>
          <cell r="N218" t="str">
            <v>DE80O - Ludwigslust-Parchim</v>
          </cell>
        </row>
        <row r="219">
          <cell r="A219">
            <v>800226000028</v>
          </cell>
          <cell r="B219">
            <v>8002</v>
          </cell>
          <cell r="C219" t="str">
            <v>1.1 - Entwicklung und Ausbau der Forschungs- und Innovationskapazitäten und der Einführung fortschrittlicher Technologien</v>
          </cell>
          <cell r="D219" t="str">
            <v>automation &amp; software Günther Tausch GmbH</v>
          </cell>
          <cell r="E219" t="str">
            <v>Untersuchung zur Entwicklung, Herstellung und Nutzung von Komponenten eines Monitoringsystems</v>
          </cell>
          <cell r="F219" t="str">
            <v>TBI-2-011</v>
          </cell>
          <cell r="G219">
            <v>800226000028</v>
          </cell>
          <cell r="H219">
            <v>158001</v>
          </cell>
          <cell r="I219">
            <v>45012</v>
          </cell>
          <cell r="J219">
            <v>45535</v>
          </cell>
          <cell r="K219" t="str">
            <v>[Durchführbarkeitsstudien]</v>
          </cell>
          <cell r="L219" t="str">
            <v>17034 - Neubrandenburg</v>
          </cell>
          <cell r="M219" t="str">
            <v>010</v>
          </cell>
          <cell r="N219" t="str">
            <v>DE80J - Mecklenburgische Seenplatte</v>
          </cell>
        </row>
        <row r="220">
          <cell r="A220">
            <v>800726000011</v>
          </cell>
          <cell r="B220">
            <v>8007</v>
          </cell>
          <cell r="C220" t="str">
            <v>1.1 - Entwicklung und Ausbau der Forschungs- und Innovationskapazitäten und der Einführung fortschrittlicher Technologien</v>
          </cell>
          <cell r="D220" t="str">
            <v>Hanseatic Rohr GmbH</v>
          </cell>
          <cell r="E220" t="str">
            <v>Entwicklung eines Verfahrens zur Produktion von Halbzeugen aus solvolytisch recycelten Carbonfasern und aufgereinigten Kohlenwasserstoffen</v>
          </cell>
          <cell r="F220" t="str">
            <v>TBI-1-159-U-049</v>
          </cell>
          <cell r="G220">
            <v>800726000011</v>
          </cell>
          <cell r="H220">
            <v>4242843</v>
          </cell>
          <cell r="I220">
            <v>45777</v>
          </cell>
          <cell r="J220">
            <v>46934</v>
          </cell>
          <cell r="K220" t="str">
            <v>[Forschungs- und Entwicklungsvorhaben - experimentelle Entwicklung]</v>
          </cell>
          <cell r="L220" t="str">
            <v>18211 - Admannshagen-Bargeshagen</v>
          </cell>
          <cell r="M220" t="str">
            <v>028</v>
          </cell>
          <cell r="N220" t="str">
            <v>DE80K - Landkreis Rostock</v>
          </cell>
        </row>
        <row r="221">
          <cell r="A221">
            <v>800725000001</v>
          </cell>
          <cell r="B221">
            <v>8007</v>
          </cell>
          <cell r="C221" t="str">
            <v>1.1 - Entwicklung und Ausbau der Forschungs- und Innovationskapazitäten und der Einführung fortschrittlicher Technologien</v>
          </cell>
          <cell r="D221" t="str">
            <v>Cortronik GmbH</v>
          </cell>
          <cell r="E221" t="str">
            <v>Entwicklung von hochbiokompatiblen, gecoverten Stents zur signifikanten Verbesserung von PatientenversorgungsQualität und klinischen Ergebnissen</v>
          </cell>
          <cell r="F221" t="str">
            <v>TBI-1-014-U-006</v>
          </cell>
          <cell r="G221">
            <v>800725000001</v>
          </cell>
          <cell r="H221">
            <v>8383458</v>
          </cell>
          <cell r="I221">
            <v>44882</v>
          </cell>
          <cell r="J221">
            <v>46994</v>
          </cell>
          <cell r="K221" t="str">
            <v>[Forschungs- und Entwicklungsvorhaben - experimentelle Entwicklung, Forschungs- und Entwicklungsvorhaben - industrielle Forschung]</v>
          </cell>
          <cell r="L221" t="str">
            <v>18119 - Rostock</v>
          </cell>
          <cell r="M221" t="str">
            <v>028</v>
          </cell>
          <cell r="N221" t="str">
            <v>DE803 - Rostock, Kreisfreie Stadt</v>
          </cell>
        </row>
        <row r="222">
          <cell r="A222">
            <v>800725000040</v>
          </cell>
          <cell r="B222">
            <v>8007</v>
          </cell>
          <cell r="C222" t="str">
            <v>1.1 - Entwicklung und Ausbau der Forschungs- und Innovationskapazitäten und der Einführung fortschrittlicher Technologien</v>
          </cell>
          <cell r="D222" t="str">
            <v>LIEBAU Orthopädietechnik GmbH</v>
          </cell>
          <cell r="E222" t="str">
            <v>Konstruktive u. fertigungstechnische Entwicklung einer modularen Orthese zur Versorgung der Charcot-Arthropathie</v>
          </cell>
          <cell r="F222" t="str">
            <v>TBI-1-130-U-040</v>
          </cell>
          <cell r="G222">
            <v>800725000040</v>
          </cell>
          <cell r="H222">
            <v>1010047</v>
          </cell>
          <cell r="I222">
            <v>45565</v>
          </cell>
          <cell r="J222">
            <v>46630</v>
          </cell>
          <cell r="K222" t="str">
            <v>[Forschungs- und Entwicklungsvorhaben - experimentelle Entwicklung]</v>
          </cell>
          <cell r="L222" t="str">
            <v>18107 - Rostock</v>
          </cell>
          <cell r="M222" t="str">
            <v>010</v>
          </cell>
          <cell r="N222" t="str">
            <v>DE803 - Rostock, Kreisfreie Stadt</v>
          </cell>
        </row>
        <row r="223">
          <cell r="A223">
            <v>701025000006</v>
          </cell>
          <cell r="B223">
            <v>7010</v>
          </cell>
          <cell r="C223" t="str">
            <v>2.1 - Förderung von Energieeffizienz und Reduzierung von Treibhausgasemissionen</v>
          </cell>
          <cell r="D223" t="str">
            <v>ThermoWhite NordOst GmbH</v>
          </cell>
          <cell r="E223" t="str">
            <v>Installation eines Batteriespeichers</v>
          </cell>
          <cell r="F223" t="str">
            <v>KSW-25-0015</v>
          </cell>
          <cell r="G223">
            <v>701025000006</v>
          </cell>
          <cell r="H223">
            <v>81000</v>
          </cell>
          <cell r="I223">
            <v>45874</v>
          </cell>
          <cell r="J223">
            <v>46112</v>
          </cell>
          <cell r="K223" t="str">
            <v>[2.3 - Entwicklung intelligenter Energiesysteme, Netze und Speichersysteme außerhalb des transeuropäischen Energienetzwerks.2 (e) Speichersysteme (Wärme-/Kälte-/Elektro-/Chemische Speicher)]</v>
          </cell>
          <cell r="L223" t="str">
            <v>17219 - Möllenhagen</v>
          </cell>
          <cell r="M223" t="str">
            <v>040</v>
          </cell>
          <cell r="N223" t="str">
            <v>DE80J - Mecklenburgische Seenplatte</v>
          </cell>
        </row>
        <row r="224">
          <cell r="A224">
            <v>700125000035</v>
          </cell>
          <cell r="B224">
            <v>7001</v>
          </cell>
          <cell r="C224" t="str">
            <v>1.1 - Entwicklung und Ausbau der Forschungs- und Innovationskapazitäten und der Einführung fortschrittlicher Technologien</v>
          </cell>
          <cell r="D224" t="str">
            <v>Forschungsverbund MV gGmbH</v>
          </cell>
          <cell r="E224" t="str">
            <v>AutoPasture@FMV</v>
          </cell>
          <cell r="F224" t="str">
            <v>EXF-25-1056</v>
          </cell>
          <cell r="G224">
            <v>700125000035</v>
          </cell>
          <cell r="H224">
            <v>764244.72</v>
          </cell>
          <cell r="I224">
            <v>45716</v>
          </cell>
          <cell r="J224">
            <v>47299</v>
          </cell>
          <cell r="K224" t="str">
            <v>[Verbundprojekt]</v>
          </cell>
          <cell r="L224" t="str">
            <v>18055 - Rostock</v>
          </cell>
          <cell r="M224" t="str">
            <v>008</v>
          </cell>
          <cell r="N224" t="str">
            <v>DE803 - Rostock, Kreisfreie Stadt</v>
          </cell>
        </row>
        <row r="225">
          <cell r="A225">
            <v>800626000017</v>
          </cell>
          <cell r="B225">
            <v>8006</v>
          </cell>
          <cell r="C225" t="str">
            <v>1.1 - Entwicklung und Ausbau der Forschungs- und Innovationskapazitäten und der Einführung fortschrittlicher Technologien</v>
          </cell>
          <cell r="D225" t="str">
            <v>Marlower Möbel GmbH</v>
          </cell>
          <cell r="E225" t="str">
            <v>Investition in Folge einer Prozessinnovation zur intelligenten Erfassung von Rohstoffen und Halbzeugen</v>
          </cell>
          <cell r="F225" t="str">
            <v>TBI-6-088</v>
          </cell>
          <cell r="G225">
            <v>800626000017</v>
          </cell>
          <cell r="H225">
            <v>207180</v>
          </cell>
          <cell r="I225">
            <v>45992</v>
          </cell>
          <cell r="J225">
            <v>46418</v>
          </cell>
          <cell r="K225" t="str">
            <v>[Investitionen infolge von Prozessinnovationen]</v>
          </cell>
          <cell r="L225" t="str">
            <v>18337 - Marlow</v>
          </cell>
          <cell r="M225" t="str">
            <v>027</v>
          </cell>
          <cell r="N225" t="str">
            <v>DE80L - Vorpommern-Rügen</v>
          </cell>
        </row>
        <row r="226">
          <cell r="A226">
            <v>800226000029</v>
          </cell>
          <cell r="B226">
            <v>8002</v>
          </cell>
          <cell r="C226" t="str">
            <v>1.1 - Entwicklung und Ausbau der Forschungs- und Innovationskapazitäten und der Einführung fortschrittlicher Technologien</v>
          </cell>
          <cell r="D226" t="str">
            <v>CiS GmbH</v>
          </cell>
          <cell r="E226" t="str">
            <v>Entwicklung von autonom im Schwarm agierenden Miniaturdrohnen für den Indoor-Bereich</v>
          </cell>
          <cell r="F226" t="str">
            <v>TBI-2-040</v>
          </cell>
          <cell r="G226">
            <v>800226000029</v>
          </cell>
          <cell r="H226">
            <v>166878</v>
          </cell>
          <cell r="I226">
            <v>45799</v>
          </cell>
          <cell r="J226">
            <v>46507</v>
          </cell>
          <cell r="K226" t="str">
            <v>[Durchführbarkeitsstudien]</v>
          </cell>
          <cell r="L226" t="str">
            <v>18182 - Bentwisch</v>
          </cell>
          <cell r="M226" t="str">
            <v>010</v>
          </cell>
          <cell r="N226" t="str">
            <v>DE80K - Landkreis Rostock</v>
          </cell>
        </row>
        <row r="227">
          <cell r="A227">
            <v>700924000010</v>
          </cell>
          <cell r="B227">
            <v>7009</v>
          </cell>
          <cell r="C227" t="str">
            <v>2.1 - Förderung von Energieeffizienz und Reduzierung von Treibhausgasemissionen</v>
          </cell>
          <cell r="D227" t="str">
            <v>Stadt Parchim</v>
          </cell>
          <cell r="E227" t="str">
            <v>Umrüstung der Straßenbeleuchtung auf LED-Technik in 19370 Parchim Dammer Weg (Teilabschnitt von EldeStraße stadtauswärts), Apfelbaumweg, Pestalozziweg und InvalidenStraße</v>
          </cell>
          <cell r="F227" t="str">
            <v>KSK-24-0023</v>
          </cell>
          <cell r="G227">
            <v>700924000010</v>
          </cell>
          <cell r="H227">
            <v>445528.4</v>
          </cell>
          <cell r="I227">
            <v>45541</v>
          </cell>
          <cell r="J227">
            <v>46295</v>
          </cell>
          <cell r="K227" t="str">
            <v>[2.3 - Entwicklung intelligenter Energiesysteme, Netze und Speichersysteme außerhalb des transeuropäischen Energienetzwerks.2 (b) Energieeffiziente Außenbeleuchtung]</v>
          </cell>
          <cell r="L227" t="str">
            <v>19370 - Parchim</v>
          </cell>
          <cell r="M227" t="str">
            <v>045</v>
          </cell>
          <cell r="N227" t="str">
            <v>DE80O - Ludwigslust-Parchim</v>
          </cell>
        </row>
        <row r="228">
          <cell r="A228">
            <v>700324000065</v>
          </cell>
          <cell r="B228">
            <v>7003</v>
          </cell>
          <cell r="C228" t="str">
            <v>1.1 - Entwicklung und Ausbau der Forschungs- und Innovationskapazitäten und der Einführung fortschrittlicher Technologien</v>
          </cell>
          <cell r="D228" t="str">
            <v>Universitätsmedizin Greifswald</v>
          </cell>
          <cell r="E228" t="str">
            <v>Infrarotspektrometer</v>
          </cell>
          <cell r="F228" t="str">
            <v>WIG-24-0065</v>
          </cell>
          <cell r="G228">
            <v>700324000065</v>
          </cell>
          <cell r="H228">
            <v>126345.18</v>
          </cell>
          <cell r="I228">
            <v>45691</v>
          </cell>
          <cell r="J228">
            <v>46387</v>
          </cell>
          <cell r="K228" t="str">
            <v>[Ausbau der Forschungs- und Innovationsinfrastruktur]</v>
          </cell>
          <cell r="L228" t="str">
            <v>17489 - Greifswald</v>
          </cell>
          <cell r="M228" t="str">
            <v>004</v>
          </cell>
          <cell r="N228" t="str">
            <v>DE80N - Vorpommern-Greifswald</v>
          </cell>
        </row>
        <row r="229">
          <cell r="A229">
            <v>700325000058</v>
          </cell>
          <cell r="B229">
            <v>7003</v>
          </cell>
          <cell r="C229" t="str">
            <v>1.1 - Entwicklung und Ausbau der Forschungs- und Innovationskapazitäten und der Einführung fortschrittlicher Technologien</v>
          </cell>
          <cell r="D229" t="str">
            <v>Hochschule Wismar</v>
          </cell>
          <cell r="E229" t="str">
            <v>ProCell LabSystem</v>
          </cell>
          <cell r="F229" t="str">
            <v>WIG-25-0058</v>
          </cell>
          <cell r="G229">
            <v>700325000058</v>
          </cell>
          <cell r="H229">
            <v>669404</v>
          </cell>
          <cell r="I229">
            <v>45989</v>
          </cell>
          <cell r="J229">
            <v>46752</v>
          </cell>
          <cell r="K229" t="str">
            <v>[Ausbau der Forschungs- und Innovationsinfrastruktur]</v>
          </cell>
          <cell r="L229" t="str">
            <v>23966 - Wismar</v>
          </cell>
          <cell r="M229" t="str">
            <v>004</v>
          </cell>
          <cell r="N229" t="str">
            <v>DE80M - Nordwestmecklenburg</v>
          </cell>
        </row>
        <row r="230">
          <cell r="A230">
            <v>700924000008</v>
          </cell>
          <cell r="B230">
            <v>7009</v>
          </cell>
          <cell r="C230" t="str">
            <v>2.1 - Förderung von Energieeffizienz und Reduzierung von Treibhausgasemissionen</v>
          </cell>
          <cell r="D230" t="str">
            <v>Gemeinde Brunow Die Bürgermeisterin</v>
          </cell>
          <cell r="E230" t="str">
            <v>Umrüstung der Gehwegbeleuchtung auf LED-Technik in 19372 Brunow in den Straßen "Ziegendorfer Straße", "RingStraße", "FriedhofStraße", "Platschower Straße" und "Dambecker Straße"</v>
          </cell>
          <cell r="F230" t="str">
            <v>KSK-24-0028</v>
          </cell>
          <cell r="G230">
            <v>700924000008</v>
          </cell>
          <cell r="H230">
            <v>284749.56</v>
          </cell>
          <cell r="I230">
            <v>45588</v>
          </cell>
          <cell r="J230">
            <v>46112</v>
          </cell>
          <cell r="K230" t="str">
            <v>[2.3 - Entwicklung intelligenter Energiesysteme, Netze und Speichersysteme außerhalb des transeuropäischen Energienetzwerks.2 (b) Energieeffiziente Außenbeleuchtung]</v>
          </cell>
          <cell r="L230" t="str">
            <v>19372 - Brunow</v>
          </cell>
          <cell r="M230" t="str">
            <v>045</v>
          </cell>
          <cell r="N230" t="str">
            <v>DE80O - Ludwigslust-Parchim</v>
          </cell>
        </row>
        <row r="231">
          <cell r="A231">
            <v>701426000008</v>
          </cell>
          <cell r="B231">
            <v>7014</v>
          </cell>
          <cell r="C231" t="str">
            <v>2.7 - Verbesserung des Schutzes und der Erhaltung der Natur, der biologischen Vielfalt und der grünen Infrastruktur, auch in städtischen Gebieten, sowie Verringerung aller Formen von Umweltverschmutzung</v>
          </cell>
          <cell r="D231" t="str">
            <v>Landesforstanstalt Mecklenburg-Vorpommern</v>
          </cell>
          <cell r="E231" t="str">
            <v>19_WU_FA_2026_VZMB_Herbst_2026-Frühjahr_2027_VZMB</v>
          </cell>
          <cell r="F231" t="str">
            <v>WALD-26-0008</v>
          </cell>
          <cell r="G231">
            <v>701426000008</v>
          </cell>
          <cell r="H231">
            <v>14527.5</v>
          </cell>
          <cell r="I231">
            <v>46224</v>
          </cell>
          <cell r="J231">
            <v>46752</v>
          </cell>
          <cell r="K231" t="str">
            <v>[Waldumbau]</v>
          </cell>
          <cell r="L231" t="str">
            <v>19399 - Neu Poserin</v>
          </cell>
          <cell r="M231" t="str">
            <v>080</v>
          </cell>
          <cell r="N231" t="str">
            <v>DE80O - Ludwigslust-Parchim</v>
          </cell>
        </row>
        <row r="232">
          <cell r="A232">
            <v>700325000078</v>
          </cell>
          <cell r="B232">
            <v>7003</v>
          </cell>
          <cell r="C232" t="str">
            <v>1.1 - Entwicklung und Ausbau der Forschungs- und Innovationskapazitäten und der Einführung fortschrittlicher Technologien</v>
          </cell>
          <cell r="D232" t="str">
            <v>Universitätsmedizin Greifswald</v>
          </cell>
          <cell r="E232" t="str">
            <v>PRoTHEK</v>
          </cell>
          <cell r="F232" t="str">
            <v>WIG-25-0078</v>
          </cell>
          <cell r="G232">
            <v>700325000078</v>
          </cell>
          <cell r="H232">
            <v>1029000</v>
          </cell>
          <cell r="I232">
            <v>46072</v>
          </cell>
          <cell r="J232">
            <v>46507</v>
          </cell>
          <cell r="K232" t="str">
            <v>[Einführung moderner Medizintechnologie]</v>
          </cell>
          <cell r="L232" t="str">
            <v>17489 - Greifswald</v>
          </cell>
          <cell r="M232" t="str">
            <v>004</v>
          </cell>
          <cell r="N232" t="str">
            <v>DE80N - Vorpommern-Greifswald</v>
          </cell>
        </row>
        <row r="233">
          <cell r="A233">
            <v>800125000005</v>
          </cell>
          <cell r="B233">
            <v>8001</v>
          </cell>
          <cell r="C233" t="str">
            <v>1.1 - Entwicklung und Ausbau der Forschungs- und Innovationskapazitäten und der Einführung fortschrittlicher Technologien</v>
          </cell>
          <cell r="D233" t="str">
            <v>MEDIGREIF Digital Health GmbH</v>
          </cell>
          <cell r="E233" t="str">
            <v>Entwicklung einer DiGA zur Adipositas Behandlung Jugendlicher</v>
          </cell>
          <cell r="F233" t="str">
            <v>TBI-1-060-E</v>
          </cell>
          <cell r="G233">
            <v>800125000005</v>
          </cell>
          <cell r="H233">
            <v>1036922.78</v>
          </cell>
          <cell r="I233">
            <v>45292</v>
          </cell>
          <cell r="J233">
            <v>46446</v>
          </cell>
          <cell r="K233" t="str">
            <v>[Forschungs- und Entwicklungsvorhaben - experimentelle Entwicklung, Forschungs- und Entwicklungsvorhaben - industrielle Forschung]</v>
          </cell>
          <cell r="L233" t="str">
            <v>17489 - Greifswald</v>
          </cell>
          <cell r="M233" t="str">
            <v>009</v>
          </cell>
          <cell r="N233" t="str">
            <v>DE80N - Vorpommern-Greifswald</v>
          </cell>
        </row>
        <row r="234">
          <cell r="A234">
            <v>700325000074</v>
          </cell>
          <cell r="B234">
            <v>7003</v>
          </cell>
          <cell r="C234" t="str">
            <v>1.1 - Entwicklung und Ausbau der Forschungs- und Innovationskapazitäten und der Einführung fortschrittlicher Technologien</v>
          </cell>
          <cell r="D234" t="str">
            <v>Universitätsmedizin Greifswald</v>
          </cell>
          <cell r="E234" t="str">
            <v>Onkologisches Forschungslabor</v>
          </cell>
          <cell r="F234"/>
          <cell r="G234">
            <v>700325000074</v>
          </cell>
          <cell r="H234">
            <v>600000</v>
          </cell>
          <cell r="I234">
            <v>46065</v>
          </cell>
          <cell r="J234">
            <v>46599</v>
          </cell>
          <cell r="K234" t="str">
            <v>[Ausbau der Forschungs- und Innovationsinfrastruktur]</v>
          </cell>
          <cell r="L234" t="str">
            <v>17489 - Greifswald</v>
          </cell>
          <cell r="M234" t="str">
            <v>004</v>
          </cell>
          <cell r="N234" t="str">
            <v>DE80N - Vorpommern-Greifswald</v>
          </cell>
        </row>
        <row r="235">
          <cell r="A235">
            <v>700324000004</v>
          </cell>
          <cell r="B235">
            <v>7003</v>
          </cell>
          <cell r="C235" t="str">
            <v>1.1 - Entwicklung und Ausbau der Forschungs- und Innovationskapazitäten und der Einführung fortschrittlicher Technologien</v>
          </cell>
          <cell r="D235" t="str">
            <v>Universität Rostock</v>
          </cell>
          <cell r="E235" t="str">
            <v>Gerät zur simultanen thermischen Analyse (TGA/DSC)</v>
          </cell>
          <cell r="F235" t="str">
            <v>WIG-24-0004</v>
          </cell>
          <cell r="G235">
            <v>700324000004</v>
          </cell>
          <cell r="H235">
            <v>75000</v>
          </cell>
          <cell r="I235">
            <v>45447</v>
          </cell>
          <cell r="J235">
            <v>45838</v>
          </cell>
          <cell r="K235" t="str">
            <v>[Ausbau der Forschungs- und Innovationsinfrastruktur]</v>
          </cell>
          <cell r="L235" t="str">
            <v>18055 - Rostock</v>
          </cell>
          <cell r="M235" t="str">
            <v>004</v>
          </cell>
          <cell r="N235" t="str">
            <v>DE803 - Rostock, Kreisfreie Stadt</v>
          </cell>
        </row>
        <row r="236">
          <cell r="A236">
            <v>700326000010</v>
          </cell>
          <cell r="B236">
            <v>7003</v>
          </cell>
          <cell r="C236" t="str">
            <v>1.1 - Entwicklung und Ausbau der Forschungs- und Innovationskapazitäten und der Einführung fortschrittlicher Technologien</v>
          </cell>
          <cell r="D236" t="str">
            <v>Universitätsmedizin Rostock</v>
          </cell>
          <cell r="E236" t="str">
            <v>Tape Station</v>
          </cell>
          <cell r="F236"/>
          <cell r="G236">
            <v>700326000010</v>
          </cell>
          <cell r="H236">
            <v>38869.230000000003</v>
          </cell>
          <cell r="I236">
            <v>46149</v>
          </cell>
          <cell r="J236">
            <v>46568</v>
          </cell>
          <cell r="K236" t="str">
            <v>[Ausbau der Forschungs- und Innovationsinfrastruktur]</v>
          </cell>
          <cell r="L236" t="str">
            <v>18057 - Rostock</v>
          </cell>
          <cell r="M236" t="str">
            <v>004</v>
          </cell>
          <cell r="N236" t="str">
            <v>DE803 - Rostock, Kreisfreie Stadt</v>
          </cell>
        </row>
        <row r="237">
          <cell r="A237">
            <v>800725000036</v>
          </cell>
          <cell r="B237">
            <v>8007</v>
          </cell>
          <cell r="C237" t="str">
            <v>1.1 - Entwicklung und Ausbau der Forschungs- und Innovationskapazitäten und der Einführung fortschrittlicher Technologien</v>
          </cell>
          <cell r="D237" t="str">
            <v>IMAGE Information Systems Europe GmbH</v>
          </cell>
          <cell r="E237" t="str">
            <v>Entwicklung und Integration eines KI-gestützten Röntgen-Interaktionssystems</v>
          </cell>
          <cell r="F237" t="str">
            <v>TBI-1-112-U-035</v>
          </cell>
          <cell r="G237">
            <v>800725000036</v>
          </cell>
          <cell r="H237">
            <v>832595</v>
          </cell>
          <cell r="I237">
            <v>45544</v>
          </cell>
          <cell r="J237">
            <v>46812</v>
          </cell>
          <cell r="K237" t="str">
            <v>[Forschungs- und Entwicklungsvorhaben - experimentelle Entwicklung, Forschungs- und Entwicklungsvorhaben - industrielle Forschung]</v>
          </cell>
          <cell r="L237" t="str">
            <v>18055 - Rostock</v>
          </cell>
          <cell r="M237" t="str">
            <v>010</v>
          </cell>
          <cell r="N237" t="str">
            <v>DE803 - Rostock, Kreisfreie Stadt</v>
          </cell>
        </row>
        <row r="238">
          <cell r="A238">
            <v>701425000015</v>
          </cell>
          <cell r="B238">
            <v>7014</v>
          </cell>
          <cell r="C238" t="str">
            <v>2.7 - Verbesserung des Schutzes und der Erhaltung der Natur, der biologischen Vielfalt und der grünen Infrastruktur, auch in städtischen Gebieten, sowie Verringerung aller Formen von Umweltverschmutzung</v>
          </cell>
          <cell r="D238" t="str">
            <v>Landesforstanstalt Mecklenburg-Vorpommern</v>
          </cell>
          <cell r="E238" t="str">
            <v>FoA_05_WU_FA_2025_Herbst_2022-Frühjahr_2024</v>
          </cell>
          <cell r="F238" t="str">
            <v>WALD-25-0014</v>
          </cell>
          <cell r="G238">
            <v>701425000015</v>
          </cell>
          <cell r="H238">
            <v>56880.75</v>
          </cell>
          <cell r="I238">
            <v>44706</v>
          </cell>
          <cell r="J238">
            <v>45905</v>
          </cell>
          <cell r="K238" t="str">
            <v>[Waldumbau]</v>
          </cell>
          <cell r="L238" t="str">
            <v>17252 - Mirow</v>
          </cell>
          <cell r="M238" t="str">
            <v>080</v>
          </cell>
          <cell r="N238" t="str">
            <v>DE80J - Mecklenburgische Seenplatte</v>
          </cell>
        </row>
        <row r="239">
          <cell r="A239">
            <v>700325000047</v>
          </cell>
          <cell r="B239">
            <v>7003</v>
          </cell>
          <cell r="C239" t="str">
            <v>1.1 - Entwicklung und Ausbau der Forschungs- und Innovationskapazitäten und der Einführung fortschrittlicher Technologien</v>
          </cell>
          <cell r="D239" t="str">
            <v>Universität Rostock</v>
          </cell>
          <cell r="E239" t="str">
            <v>Qualisys Motion Capture System für verschiedene Messsetups - Markerless Tracking -</v>
          </cell>
          <cell r="F239" t="str">
            <v>WIG-25-0047</v>
          </cell>
          <cell r="G239">
            <v>700325000047</v>
          </cell>
          <cell r="H239">
            <v>123760</v>
          </cell>
          <cell r="I239">
            <v>45968</v>
          </cell>
          <cell r="J239">
            <v>46326</v>
          </cell>
          <cell r="K239" t="str">
            <v>[Ausbau der Forschungs- und Innovationsinfrastruktur]</v>
          </cell>
          <cell r="L239" t="str">
            <v>18059 - Rostock</v>
          </cell>
          <cell r="M239" t="str">
            <v>004</v>
          </cell>
          <cell r="N239" t="str">
            <v>DE803 - Rostock, Kreisfreie Stadt</v>
          </cell>
        </row>
        <row r="240">
          <cell r="A240">
            <v>700326000003</v>
          </cell>
          <cell r="B240">
            <v>7003</v>
          </cell>
          <cell r="C240" t="str">
            <v>1.1 - Entwicklung und Ausbau der Forschungs- und Innovationskapazitäten und der Einführung fortschrittlicher Technologien</v>
          </cell>
          <cell r="D240" t="str">
            <v>Universität Rostock</v>
          </cell>
          <cell r="E240" t="str">
            <v>Integrierte Umgebung für kollaborative Entwicklung in KI-basierter betrieblicher Innovationen bestehend aus mehreren Komponenten</v>
          </cell>
          <cell r="F240" t="str">
            <v>WIG-26-0003</v>
          </cell>
          <cell r="G240">
            <v>700326000003</v>
          </cell>
          <cell r="H240">
            <v>81973.97</v>
          </cell>
          <cell r="I240">
            <v>46092</v>
          </cell>
          <cell r="J240">
            <v>46477</v>
          </cell>
          <cell r="K240" t="str">
            <v>[Ausbau der Forschungs- und Innovationsinfrastruktur]</v>
          </cell>
          <cell r="L240" t="str">
            <v>18059 - Rostock</v>
          </cell>
          <cell r="M240" t="str">
            <v>004</v>
          </cell>
          <cell r="N240" t="str">
            <v>DE803 - Rostock, Kreisfreie Stadt</v>
          </cell>
        </row>
        <row r="241">
          <cell r="A241">
            <v>800725000025</v>
          </cell>
          <cell r="B241">
            <v>8007</v>
          </cell>
          <cell r="C241" t="str">
            <v>1.1 - Entwicklung und Ausbau der Forschungs- und Innovationskapazitäten und der Einführung fortschrittlicher Technologien</v>
          </cell>
          <cell r="D241" t="str">
            <v>XOTO Technology GmbH</v>
          </cell>
          <cell r="E241" t="str">
            <v>WundPro</v>
          </cell>
          <cell r="F241" t="str">
            <v>TBI-1-035-U-013</v>
          </cell>
          <cell r="G241">
            <v>800725000025</v>
          </cell>
          <cell r="H241">
            <v>1247717</v>
          </cell>
          <cell r="I241">
            <v>45303</v>
          </cell>
          <cell r="J241">
            <v>46446</v>
          </cell>
          <cell r="K241" t="str">
            <v>[Forschungs- und Entwicklungsvorhaben - experimentelle Entwicklung, Forschungs- und Entwicklungsvorhaben - industrielle Forschung]</v>
          </cell>
          <cell r="L241" t="str">
            <v>18069 - Rostock</v>
          </cell>
          <cell r="M241" t="str">
            <v>028</v>
          </cell>
          <cell r="N241" t="str">
            <v>DE803 - Rostock, Kreisfreie Stadt</v>
          </cell>
        </row>
        <row r="242">
          <cell r="A242">
            <v>700125000025</v>
          </cell>
          <cell r="B242">
            <v>7001</v>
          </cell>
          <cell r="C242" t="str">
            <v>1.1 - Entwicklung und Ausbau der Forschungs- und Innovationskapazitäten und der Einführung fortschrittlicher Technologien</v>
          </cell>
          <cell r="D242" t="str">
            <v>Hochschule Wismar</v>
          </cell>
          <cell r="E242" t="str">
            <v>Entwicklung einer nicht-invasiven Hautkrebsdiagnostik mittels hyperspektraler Bildgebung</v>
          </cell>
          <cell r="F242" t="str">
            <v>EXF-25-1044</v>
          </cell>
          <cell r="G242">
            <v>700125000025</v>
          </cell>
          <cell r="H242">
            <v>490678.56</v>
          </cell>
          <cell r="I242">
            <v>45715</v>
          </cell>
          <cell r="J242">
            <v>47299</v>
          </cell>
          <cell r="K242" t="str">
            <v>[Verbundprojekt]</v>
          </cell>
          <cell r="L242" t="str">
            <v>23966 - Wismar</v>
          </cell>
          <cell r="M242" t="str">
            <v>008</v>
          </cell>
          <cell r="N242" t="str">
            <v>DE80M - Nordwestmecklenburg</v>
          </cell>
        </row>
        <row r="243">
          <cell r="A243">
            <v>700325000044</v>
          </cell>
          <cell r="B243">
            <v>7003</v>
          </cell>
          <cell r="C243" t="str">
            <v>1.1 - Entwicklung und Ausbau der Forschungs- und Innovationskapazitäten und der Einführung fortschrittlicher Technologien</v>
          </cell>
          <cell r="D243" t="str">
            <v>Universitätsmedizin Greifswald</v>
          </cell>
          <cell r="E243" t="str">
            <v>Metallbasierter 3D-Druck auf Grundlage der Cold-Metal-Fusion Technologie zur Prototyp-Entwicklung medizinischer Implantate</v>
          </cell>
          <cell r="F243" t="str">
            <v>WIG-25-0044</v>
          </cell>
          <cell r="G243">
            <v>700325000044</v>
          </cell>
          <cell r="H243">
            <v>556357.97</v>
          </cell>
          <cell r="I243">
            <v>45946</v>
          </cell>
          <cell r="J243">
            <v>46691</v>
          </cell>
          <cell r="K243" t="str">
            <v>[Ausbau der Forschungs- und Innovationsinfrastruktur]</v>
          </cell>
          <cell r="L243" t="str">
            <v>17489 - Greifswald</v>
          </cell>
          <cell r="M243" t="str">
            <v>004</v>
          </cell>
          <cell r="N243" t="str">
            <v>DE80N - Vorpommern-Greifswald</v>
          </cell>
        </row>
        <row r="244">
          <cell r="A244">
            <v>800826000026</v>
          </cell>
          <cell r="B244">
            <v>8008</v>
          </cell>
          <cell r="C244" t="str">
            <v>1.1 - Entwicklung und Ausbau der Forschungs- und Innovationskapazitäten und der Einführung fortschrittlicher Technologien</v>
          </cell>
          <cell r="D244" t="str">
            <v>Deutsches Zentrum für Neuro- degenerative Erkrankungen e.V.</v>
          </cell>
          <cell r="E244" t="str">
            <v>Erklärungsgenerierung, technische Evaluierung und Erhebung der Betroffenenperspektive</v>
          </cell>
          <cell r="F244" t="str">
            <v>TBI-1-177-W-055</v>
          </cell>
          <cell r="G244">
            <v>800826000026</v>
          </cell>
          <cell r="H244">
            <v>329921</v>
          </cell>
          <cell r="I244">
            <v>45852</v>
          </cell>
          <cell r="J244">
            <v>47087</v>
          </cell>
          <cell r="K244" t="str">
            <v>[Forschungs- und Entwicklungsvorhaben - experimentelle Entwicklung]</v>
          </cell>
          <cell r="L244" t="str">
            <v>18147 - Rostock</v>
          </cell>
          <cell r="M244" t="str">
            <v>028</v>
          </cell>
          <cell r="N244" t="str">
            <v>DE803 - Rostock, Kreisfreie Stadt</v>
          </cell>
        </row>
        <row r="245">
          <cell r="A245">
            <v>700325000040</v>
          </cell>
          <cell r="B245">
            <v>7003</v>
          </cell>
          <cell r="C245" t="str">
            <v>1.1 - Entwicklung und Ausbau der Forschungs- und Innovationskapazitäten und der Einführung fortschrittlicher Technologien</v>
          </cell>
          <cell r="D245" t="str">
            <v>Universitätsmedizin Greifswald</v>
          </cell>
          <cell r="E245" t="str">
            <v>Digitale Workflows in der Zahnmedizin zur Verbesserung der Kaufunktion und Gesichtsästhetik</v>
          </cell>
          <cell r="F245" t="str">
            <v>WIG-25-0040</v>
          </cell>
          <cell r="G245">
            <v>700325000040</v>
          </cell>
          <cell r="H245">
            <v>40421.5</v>
          </cell>
          <cell r="I245">
            <v>45945</v>
          </cell>
          <cell r="J245">
            <v>46599</v>
          </cell>
          <cell r="K245" t="str">
            <v>[Ausbau der Forschungs- und Innovationsinfrastruktur]</v>
          </cell>
          <cell r="L245" t="str">
            <v>17489 - Greifswald</v>
          </cell>
          <cell r="M245" t="str">
            <v>004</v>
          </cell>
          <cell r="N245" t="str">
            <v>DE80K - Landkreis Rostock</v>
          </cell>
        </row>
        <row r="246">
          <cell r="A246">
            <v>700324000018</v>
          </cell>
          <cell r="B246">
            <v>7003</v>
          </cell>
          <cell r="C246" t="str">
            <v>1.1 - Entwicklung und Ausbau der Forschungs- und Innovationskapazitäten und der Einführung fortschrittlicher Technologien</v>
          </cell>
          <cell r="D246" t="str">
            <v>Universitätsmedizin Greifswald</v>
          </cell>
          <cell r="E246" t="str">
            <v xml:space="preserve">Laborausstattung für Forschungsbereich - Institut für Hygiene und Umweltmedizin </v>
          </cell>
          <cell r="F246" t="str">
            <v>WIG-24-0018</v>
          </cell>
          <cell r="G246">
            <v>700324000018</v>
          </cell>
          <cell r="H246">
            <v>481800</v>
          </cell>
          <cell r="I246">
            <v>45496</v>
          </cell>
          <cell r="J246">
            <v>46599</v>
          </cell>
          <cell r="K246" t="str">
            <v>[Ausbau der Forschungs- und Innovationsinfrastruktur]</v>
          </cell>
          <cell r="L246" t="str">
            <v>17475 - Greifswald</v>
          </cell>
          <cell r="M246" t="str">
            <v>004</v>
          </cell>
          <cell r="N246" t="str">
            <v>DE80N - Vorpommern-Greifswald</v>
          </cell>
        </row>
        <row r="247">
          <cell r="A247">
            <v>800226000026</v>
          </cell>
          <cell r="B247">
            <v>8002</v>
          </cell>
          <cell r="C247" t="str">
            <v>1.1 - Entwicklung und Ausbau der Forschungs- und Innovationskapazitäten und der Einführung fortschrittlicher Technologien</v>
          </cell>
          <cell r="D247" t="str">
            <v>Cell2Green GmbH</v>
          </cell>
          <cell r="E247" t="str">
            <v>Durchführbarkeitsstudie - Proof-Of-Concept einer Laboranlage zur Herstellung von Cell2Green Folie</v>
          </cell>
          <cell r="F247" t="str">
            <v>TBI-2-038</v>
          </cell>
          <cell r="G247">
            <v>800226000026</v>
          </cell>
          <cell r="H247">
            <v>63635</v>
          </cell>
          <cell r="I247">
            <v>45733</v>
          </cell>
          <cell r="J247">
            <v>46053</v>
          </cell>
          <cell r="K247" t="str">
            <v>[Durchführbarkeitsstudien]</v>
          </cell>
          <cell r="L247" t="str">
            <v>18209 - Bad Doberan</v>
          </cell>
          <cell r="M247" t="str">
            <v>009</v>
          </cell>
          <cell r="N247" t="str">
            <v>DE80K - Landkreis Rostock</v>
          </cell>
        </row>
        <row r="248">
          <cell r="A248">
            <v>700324000062</v>
          </cell>
          <cell r="B248">
            <v>7003</v>
          </cell>
          <cell r="C248" t="str">
            <v>1.1 - Entwicklung und Ausbau der Forschungs- und Innovationskapazitäten und der Einführung fortschrittlicher Technologien</v>
          </cell>
          <cell r="D248" t="str">
            <v>Universität Greifswald</v>
          </cell>
          <cell r="E248" t="str">
            <v>Funktionseinheit "Reinigung Proteine/bioaktive Moleküle"</v>
          </cell>
          <cell r="F248" t="str">
            <v>WIG-24-0062</v>
          </cell>
          <cell r="G248">
            <v>700324000062</v>
          </cell>
          <cell r="H248">
            <v>305031.13</v>
          </cell>
          <cell r="I248">
            <v>45702</v>
          </cell>
          <cell r="J248">
            <v>46691</v>
          </cell>
          <cell r="K248" t="str">
            <v>[Ausbau der Forschungs- und Innovationsinfrastruktur]</v>
          </cell>
          <cell r="L248" t="str">
            <v>17489 - Greifswald</v>
          </cell>
          <cell r="M248" t="str">
            <v>004</v>
          </cell>
          <cell r="N248" t="str">
            <v>DE80N - Vorpommern-Greifswald</v>
          </cell>
        </row>
        <row r="249">
          <cell r="A249">
            <v>800526000026</v>
          </cell>
          <cell r="B249">
            <v>8005</v>
          </cell>
          <cell r="C249" t="str">
            <v>1.1 - Entwicklung und Ausbau der Forschungs- und Innovationskapazitäten und der Einführung fortschrittlicher Technologien</v>
          </cell>
          <cell r="D249" t="str">
            <v>Torgelower Metallwaren GmbH</v>
          </cell>
          <cell r="E249" t="str">
            <v>Implementierung robotergestützter Schweißprozesse bei der Fertigung fahrzeugtechnischer Komponenten</v>
          </cell>
          <cell r="F249" t="str">
            <v>TBI-5-036</v>
          </cell>
          <cell r="G249">
            <v>800526000026</v>
          </cell>
          <cell r="H249">
            <v>401478</v>
          </cell>
          <cell r="I249">
            <v>45338</v>
          </cell>
          <cell r="J249">
            <v>46326</v>
          </cell>
          <cell r="K249" t="str">
            <v>[Prozessinnovationen]</v>
          </cell>
          <cell r="L249" t="str">
            <v>17358 - Torgelow</v>
          </cell>
          <cell r="M249" t="str">
            <v>027</v>
          </cell>
          <cell r="N249" t="str">
            <v>DE80N - Vorpommern-Greifswald</v>
          </cell>
        </row>
        <row r="250">
          <cell r="A250">
            <v>800226000009</v>
          </cell>
          <cell r="B250">
            <v>8002</v>
          </cell>
          <cell r="C250" t="str">
            <v>1.1 - Entwicklung und Ausbau der Forschungs- und Innovationskapazitäten und der Einführung fortschrittlicher Technologien</v>
          </cell>
          <cell r="D250" t="str">
            <v>pit-cup GmbH</v>
          </cell>
          <cell r="E250" t="str">
            <v>Entwicklung eines Konzepts für nachhaltige "Digitale Zwillinge" von Immobilien</v>
          </cell>
          <cell r="F250" t="str">
            <v>TBI-2-010</v>
          </cell>
          <cell r="G250">
            <v>800226000009</v>
          </cell>
          <cell r="H250">
            <v>199677</v>
          </cell>
          <cell r="I250">
            <v>45146</v>
          </cell>
          <cell r="J250">
            <v>45716</v>
          </cell>
          <cell r="K250" t="str">
            <v>[Durchführbarkeitsstudien]</v>
          </cell>
          <cell r="L250" t="str">
            <v>19057 - Schwerin</v>
          </cell>
          <cell r="M250" t="str">
            <v>010</v>
          </cell>
          <cell r="N250" t="str">
            <v>DE804 - Schwerin, Kreisfreie Stadt</v>
          </cell>
        </row>
        <row r="251">
          <cell r="A251">
            <v>800226000014</v>
          </cell>
          <cell r="B251">
            <v>8002</v>
          </cell>
          <cell r="C251" t="str">
            <v>1.1 - Entwicklung und Ausbau der Forschungs- und Innovationskapazitäten und der Einführung fortschrittlicher Technologien</v>
          </cell>
          <cell r="D251" t="str">
            <v>TAMSEN MARITIM GmbH</v>
          </cell>
          <cell r="E251" t="str">
            <v>Entwicklung eines Schiffbaukastensystems für modular austauschbare Antriebssysteme</v>
          </cell>
          <cell r="F251" t="str">
            <v>TBI-2-022</v>
          </cell>
          <cell r="G251">
            <v>800226000014</v>
          </cell>
          <cell r="H251">
            <v>200045</v>
          </cell>
          <cell r="I251">
            <v>45188</v>
          </cell>
          <cell r="J251">
            <v>45626</v>
          </cell>
          <cell r="K251" t="str">
            <v>[Durchführbarkeitsstudien]</v>
          </cell>
          <cell r="L251" t="str">
            <v>18147 - Rostock</v>
          </cell>
          <cell r="M251" t="str">
            <v>010</v>
          </cell>
          <cell r="N251" t="str">
            <v>DE803 - Rostock, Kreisfreie Stadt</v>
          </cell>
        </row>
        <row r="252">
          <cell r="A252">
            <v>700125000024</v>
          </cell>
          <cell r="B252">
            <v>7001</v>
          </cell>
          <cell r="C252" t="str">
            <v>1.1 - Entwicklung und Ausbau der Forschungs- und Innovationskapazitäten und der Einführung fortschrittlicher Technologien</v>
          </cell>
          <cell r="D252" t="str">
            <v>Leibniz-Institut für Plasma- forschung und Technologie e.V.</v>
          </cell>
          <cell r="E252" t="str">
            <v>Entwicklung und Optimierung einer innovativen Kaltplasma-Technologie für die Behandlung von Hautkrebs</v>
          </cell>
          <cell r="F252" t="str">
            <v>EXF-25-1043</v>
          </cell>
          <cell r="G252">
            <v>700125000024</v>
          </cell>
          <cell r="H252">
            <v>1155589.53</v>
          </cell>
          <cell r="I252">
            <v>45715</v>
          </cell>
          <cell r="J252">
            <v>47299</v>
          </cell>
          <cell r="K252" t="str">
            <v>[Verbundprojekt]</v>
          </cell>
          <cell r="L252" t="str">
            <v>17489 - Greifswald</v>
          </cell>
          <cell r="M252" t="str">
            <v>008</v>
          </cell>
          <cell r="N252" t="str">
            <v>DE80N - Vorpommern-Greifswald</v>
          </cell>
        </row>
        <row r="253">
          <cell r="A253">
            <v>700325000019</v>
          </cell>
          <cell r="B253">
            <v>7003</v>
          </cell>
          <cell r="C253" t="str">
            <v>1.1 - Entwicklung und Ausbau der Forschungs- und Innovationskapazitäten und der Einführung fortschrittlicher Technologien</v>
          </cell>
          <cell r="D253" t="str">
            <v>Universitätsmedizin Greifswald</v>
          </cell>
          <cell r="E253" t="str">
            <v>IT-Infrastrukturmodernisierung</v>
          </cell>
          <cell r="F253" t="str">
            <v>WIG-25-0019</v>
          </cell>
          <cell r="G253">
            <v>700325000019</v>
          </cell>
          <cell r="H253">
            <v>87379.36</v>
          </cell>
          <cell r="I253">
            <v>45852</v>
          </cell>
          <cell r="J253">
            <v>46387</v>
          </cell>
          <cell r="K253" t="str">
            <v>[Ausbau der Forschungs- und Innovationsinfrastruktur]</v>
          </cell>
          <cell r="L253" t="str">
            <v>17475 - Greifswald</v>
          </cell>
          <cell r="M253" t="str">
            <v>004</v>
          </cell>
          <cell r="N253" t="str">
            <v>DE80N - Vorpommern-Greifswald</v>
          </cell>
        </row>
        <row r="254">
          <cell r="A254">
            <v>800826000024</v>
          </cell>
          <cell r="B254">
            <v>8008</v>
          </cell>
          <cell r="C254" t="str">
            <v>1.1 - Entwicklung und Ausbau der Forschungs- und Innovationskapazitäten und der Einführung fortschrittlicher Technologien</v>
          </cell>
          <cell r="D254" t="str">
            <v>Fachhochschule Kufstein Tirol Bildungs GmbH Smarts Products</v>
          </cell>
          <cell r="E254" t="str">
            <v>Entwicklung eines Systems zur fernhantierten Erfassung von relevanten Prüfdaten an Konradcontainern</v>
          </cell>
          <cell r="F254" t="str">
            <v>TBI-1-136-W-041</v>
          </cell>
          <cell r="G254">
            <v>800826000024</v>
          </cell>
          <cell r="H254">
            <v>214961</v>
          </cell>
          <cell r="I254">
            <v>45666</v>
          </cell>
          <cell r="J254">
            <v>46446</v>
          </cell>
          <cell r="K254" t="str">
            <v>[Forschungs- und Entwicklungsvorhaben - experimentelle Entwicklung, Forschungs- und Entwicklungsvorhaben - industrielle Forschung]</v>
          </cell>
          <cell r="L254" t="str">
            <v>17509 - Lubmin</v>
          </cell>
          <cell r="M254" t="str">
            <v>028</v>
          </cell>
          <cell r="N254" t="str">
            <v>DE80N - Vorpommern-Greifswald</v>
          </cell>
        </row>
        <row r="255">
          <cell r="A255">
            <v>701325000004</v>
          </cell>
          <cell r="B255">
            <v>7013</v>
          </cell>
          <cell r="C255" t="str">
            <v>2.1 - Förderung von Energieeffizienz und Reduzierung von Treibhausgasemissionen</v>
          </cell>
          <cell r="D255" t="str">
            <v>Hansestadt Demmin</v>
          </cell>
          <cell r="E255" t="str">
            <v>Grundhafte energetische Sanierung Naturerlebnisbad Biberburg</v>
          </cell>
          <cell r="F255"/>
          <cell r="G255">
            <v>701325000004</v>
          </cell>
          <cell r="H255">
            <v>2526220.5699999998</v>
          </cell>
          <cell r="I255">
            <v>46189</v>
          </cell>
          <cell r="J255">
            <v>47118</v>
          </cell>
          <cell r="K255" t="str">
            <v>[Vorhaben zur Energieeinsparung und Verminderung der Kohlenstoffdioxid-Emissionen von Gemeinbedarfseinrichtungen]</v>
          </cell>
          <cell r="L255" t="str">
            <v>17109 - Demmin, Hansestadt</v>
          </cell>
          <cell r="M255" t="str">
            <v>045</v>
          </cell>
          <cell r="N255" t="str">
            <v>DE80J - Mecklenburgische Seenplatte</v>
          </cell>
        </row>
        <row r="256">
          <cell r="A256">
            <v>800826000025</v>
          </cell>
          <cell r="B256">
            <v>8008</v>
          </cell>
          <cell r="C256" t="str">
            <v>1.1 - Entwicklung und Ausbau der Forschungs- und Innovationskapazitäten und der Einführung fortschrittlicher Technologien</v>
          </cell>
          <cell r="D256" t="str">
            <v>Universitätsmedizin Rostock</v>
          </cell>
          <cell r="E256" t="str">
            <v>Evaluierung von Zwei-Schalen-Orthesen für die Charcot-Fuß-Versorgung mittels experimenteller und computergestützter Untersuchungsmethoden</v>
          </cell>
          <cell r="F256" t="str">
            <v>TBI-1-132-W-040</v>
          </cell>
          <cell r="G256">
            <v>800826000025</v>
          </cell>
          <cell r="H256">
            <v>312022</v>
          </cell>
          <cell r="I256">
            <v>45565</v>
          </cell>
          <cell r="J256">
            <v>46630</v>
          </cell>
          <cell r="K256" t="str">
            <v>[Forschungs- und Entwicklungsvorhaben - experimentelle Entwicklung]</v>
          </cell>
          <cell r="L256" t="str">
            <v>18057 - Rostock</v>
          </cell>
          <cell r="M256" t="str">
            <v>028</v>
          </cell>
          <cell r="N256" t="str">
            <v>DE803 - Rostock, Kreisfreie Stadt</v>
          </cell>
        </row>
        <row r="257">
          <cell r="A257">
            <v>700818000002</v>
          </cell>
          <cell r="B257">
            <v>7008</v>
          </cell>
          <cell r="C257" t="str">
            <v>1.3 - Steigerung des nachhaltigen Wachstums und der Wettbewerbsfähigkeit von KMU sowie Schaffung von Arbeitsplätzen in KMU u.a. durch produktive Investitionen</v>
          </cell>
          <cell r="D257" t="str">
            <v>Landkreis Mecklenburgische Seenplatte</v>
          </cell>
          <cell r="E257" t="str">
            <v>2-Feld-Sporthalle an der Beruflichen Schule Neubrandenburg - Wirtschaft und Verwaltung</v>
          </cell>
          <cell r="F257" t="str">
            <v>GRWI-18-0014</v>
          </cell>
          <cell r="G257">
            <v>700818000002</v>
          </cell>
          <cell r="H257">
            <v>2930385.41</v>
          </cell>
          <cell r="I257">
            <v>43417</v>
          </cell>
          <cell r="J257">
            <v>46203</v>
          </cell>
          <cell r="K257" t="str">
            <v>[Errichtung, Modernisierung und Ausbau von Einrichtungen der beruflichen Aus- und Fortbildung]</v>
          </cell>
          <cell r="L257" t="str">
            <v>17033 - Neubrandenburg</v>
          </cell>
          <cell r="M257" t="str">
            <v>124</v>
          </cell>
          <cell r="N257" t="str">
            <v>DE80J - Mecklenburgische Seenplatte</v>
          </cell>
        </row>
        <row r="258">
          <cell r="A258">
            <v>800725000002</v>
          </cell>
          <cell r="B258">
            <v>8007</v>
          </cell>
          <cell r="C258" t="str">
            <v>1.1 - Entwicklung und Ausbau der Forschungs- und Innovationskapazitäten und der Einführung fortschrittlicher Technologien</v>
          </cell>
          <cell r="D258" t="str">
            <v>ROWEMed AG - Medical 4 Life</v>
          </cell>
          <cell r="E258" t="str">
            <v>MediFlow - Innovatives Filtrations- und Reservoirsystem zur Steigerung der Patienten- und Prozesssicherheit in der personalisierten Zell- und Gentherapie</v>
          </cell>
          <cell r="F258" t="str">
            <v>TBI-1-008-U-003</v>
          </cell>
          <cell r="G258">
            <v>800725000002</v>
          </cell>
          <cell r="H258">
            <v>2868114.34</v>
          </cell>
          <cell r="I258">
            <v>44782</v>
          </cell>
          <cell r="J258">
            <v>46446</v>
          </cell>
          <cell r="K258" t="str">
            <v>[Forschungs- und Entwicklungsvorhaben - experimentelle Entwicklung, Forschungs- und Entwicklungsvorhaben - industrielle Forschung]</v>
          </cell>
          <cell r="L258" t="str">
            <v>19370 - Parchim</v>
          </cell>
          <cell r="M258" t="str">
            <v>028</v>
          </cell>
          <cell r="N258" t="str">
            <v>DE80O - Ludwigslust-Parchim</v>
          </cell>
        </row>
        <row r="259">
          <cell r="A259">
            <v>700326000013</v>
          </cell>
          <cell r="B259">
            <v>7003</v>
          </cell>
          <cell r="C259" t="str">
            <v>1.1 - Entwicklung und Ausbau der Forschungs- und Innovationskapazitäten und der Einführung fortschrittlicher Technologien</v>
          </cell>
          <cell r="D259" t="str">
            <v>Universitätsmedizin Rostock</v>
          </cell>
          <cell r="E259" t="str">
            <v>Präklinische Geräteumgebung zur Gewebeanalyse</v>
          </cell>
          <cell r="F259"/>
          <cell r="G259">
            <v>700326000013</v>
          </cell>
          <cell r="H259">
            <v>148564.31</v>
          </cell>
          <cell r="I259">
            <v>46170</v>
          </cell>
          <cell r="J259">
            <v>46507</v>
          </cell>
          <cell r="K259" t="str">
            <v>[Ausbau der Forschungs- und Innovationsinfrastruktur]</v>
          </cell>
          <cell r="L259" t="str">
            <v>18119 - Rostock</v>
          </cell>
          <cell r="M259" t="str">
            <v>004</v>
          </cell>
          <cell r="N259" t="str">
            <v>DE803 - Rostock, Kreisfreie Stadt</v>
          </cell>
        </row>
        <row r="260">
          <cell r="A260">
            <v>800226000022</v>
          </cell>
          <cell r="B260">
            <v>8002</v>
          </cell>
          <cell r="C260" t="str">
            <v>1.3 - Steigerung des nachhaltigen Wachstums und der Wettbewerbsfähigkeit von KMU sowie Schaffung von Arbeitsplätzen in KMU u.a. durch produktive Investitionen</v>
          </cell>
          <cell r="D260" t="str">
            <v>ENTAVA GmbH</v>
          </cell>
          <cell r="E260" t="str">
            <v>Entwicklung eines innovativen und nachhaltigen Insektendüngers mit einer effizienten 2 in 1 Technologie</v>
          </cell>
          <cell r="F260" t="str">
            <v>TBI-2-033</v>
          </cell>
          <cell r="G260">
            <v>800226000022</v>
          </cell>
          <cell r="H260">
            <v>155538</v>
          </cell>
          <cell r="I260">
            <v>45593</v>
          </cell>
          <cell r="J260">
            <v>45961</v>
          </cell>
          <cell r="K260" t="str">
            <v>[Durchführbarkeitsstudien]</v>
          </cell>
          <cell r="L260" t="str">
            <v>18184 - Roggentin</v>
          </cell>
          <cell r="M260" t="str">
            <v>009</v>
          </cell>
          <cell r="N260" t="str">
            <v>DE80K - Landkreis Rostock</v>
          </cell>
        </row>
        <row r="261">
          <cell r="A261">
            <v>701024000001</v>
          </cell>
          <cell r="B261">
            <v>7010</v>
          </cell>
          <cell r="C261" t="str">
            <v>2.1 - Förderung von Energieeffizienz und Reduzierung von Treibhausgasemissionen</v>
          </cell>
          <cell r="D261" t="str">
            <v>Ryck-Hotel GbR Radtke</v>
          </cell>
          <cell r="E261" t="str">
            <v>Errichtung und Betrieb zweier Stromspeicher zur Nutzung des durch eine bereits vorhandene Photovoltaikanlage erzeugten Stromes in 17493 Greifswald</v>
          </cell>
          <cell r="F261" t="str">
            <v>KSW-24-0009</v>
          </cell>
          <cell r="G261">
            <v>701024000001</v>
          </cell>
          <cell r="H261">
            <v>222974.05</v>
          </cell>
          <cell r="I261">
            <v>45412</v>
          </cell>
          <cell r="J261">
            <v>46203</v>
          </cell>
          <cell r="K261" t="str">
            <v>[2.3 - Entwicklung intelligenter Energiesysteme, Netze und Speichersysteme außerhalb des transeuropäischen Energienetzwerks.2 (e) Speichersysteme (Wärme-/Kälte-/Elektro-/Chemische Speicher)]</v>
          </cell>
          <cell r="L261" t="str">
            <v>17493 - Greifswald</v>
          </cell>
          <cell r="M261" t="str">
            <v>040</v>
          </cell>
          <cell r="N261" t="str">
            <v>DE80N - Vorpommern-Greifswald</v>
          </cell>
        </row>
        <row r="262">
          <cell r="A262">
            <v>800825000026</v>
          </cell>
          <cell r="B262">
            <v>8008</v>
          </cell>
          <cell r="C262" t="str">
            <v>1.1 - Entwicklung und Ausbau der Forschungs- und Innovationskapazitäten und der Einführung fortschrittlicher Technologien</v>
          </cell>
          <cell r="D262" t="str">
            <v>Universitätsmedizin Greifswald</v>
          </cell>
          <cell r="E262" t="str">
            <v>Erforschung neuartiger Referenzmaterialien für die Analytik methylierter DNA am Beispiel des SRCAP Gens</v>
          </cell>
          <cell r="F262" t="str">
            <v>TBI-1-079-W-026</v>
          </cell>
          <cell r="G262">
            <v>800825000026</v>
          </cell>
          <cell r="H262">
            <v>969501</v>
          </cell>
          <cell r="I262">
            <v>45335</v>
          </cell>
          <cell r="J262">
            <v>45412</v>
          </cell>
          <cell r="K262" t="str">
            <v>[Forschungs- und Entwicklungsvorhaben - experimentelle Entwicklung]</v>
          </cell>
          <cell r="L262" t="str">
            <v>17489 - Greifswald</v>
          </cell>
          <cell r="M262" t="str">
            <v>028</v>
          </cell>
          <cell r="N262" t="str">
            <v>DE80N - Vorpommern-Greifswald</v>
          </cell>
        </row>
        <row r="263">
          <cell r="A263">
            <v>700325000027</v>
          </cell>
          <cell r="B263">
            <v>7003</v>
          </cell>
          <cell r="C263" t="str">
            <v>1.1 - Entwicklung und Ausbau der Forschungs- und Innovationskapazitäten und der Einführung fortschrittlicher Technologien</v>
          </cell>
          <cell r="D263" t="str">
            <v>Universitätsmedizin Greifswald</v>
          </cell>
          <cell r="E263" t="str">
            <v>Bewegungsanalyse für die Schlaganfall-Rehabilitation</v>
          </cell>
          <cell r="F263" t="str">
            <v>WIG-25-0027</v>
          </cell>
          <cell r="G263">
            <v>700325000027</v>
          </cell>
          <cell r="H263">
            <v>55251.7</v>
          </cell>
          <cell r="I263">
            <v>45867</v>
          </cell>
          <cell r="J263">
            <v>46538</v>
          </cell>
          <cell r="K263" t="str">
            <v>[Ausbau der Forschungs- und Innovationsinfrastruktur]</v>
          </cell>
          <cell r="L263" t="str">
            <v>17489 - Greifswald</v>
          </cell>
          <cell r="M263" t="str">
            <v>004</v>
          </cell>
          <cell r="N263" t="str">
            <v>DE80N - Vorpommern-Greifswald</v>
          </cell>
        </row>
        <row r="264">
          <cell r="A264">
            <v>800526000017</v>
          </cell>
          <cell r="B264">
            <v>8005</v>
          </cell>
          <cell r="C264" t="str">
            <v>1.1 - Entwicklung und Ausbau der Forschungs- und Innovationskapazitäten und der Einführung fortschrittlicher Technologien</v>
          </cell>
          <cell r="D264" t="str">
            <v>Metallbau Ott GmbH</v>
          </cell>
          <cell r="E264" t="str">
            <v>Digitalisierung des Aufmaßprozesses für die Vorfertigung im Metallbau</v>
          </cell>
          <cell r="F264" t="str">
            <v>TBI-5-012</v>
          </cell>
          <cell r="G264">
            <v>800526000017</v>
          </cell>
          <cell r="H264">
            <v>395275</v>
          </cell>
          <cell r="I264">
            <v>45013</v>
          </cell>
          <cell r="J264">
            <v>46173</v>
          </cell>
          <cell r="K264" t="str">
            <v>[Prozessinnovationen]</v>
          </cell>
          <cell r="L264" t="str">
            <v>18209 - Bad Doberan</v>
          </cell>
          <cell r="M264" t="str">
            <v>027</v>
          </cell>
          <cell r="N264" t="str">
            <v>DE80K - Landkreis Rostock</v>
          </cell>
        </row>
        <row r="265">
          <cell r="A265">
            <v>700324000063</v>
          </cell>
          <cell r="B265">
            <v>7003</v>
          </cell>
          <cell r="C265" t="str">
            <v>1.1 - Entwicklung und Ausbau der Forschungs- und Innovationskapazitäten und der Einführung fortschrittlicher Technologien</v>
          </cell>
          <cell r="D265" t="str">
            <v>Universität Rostock</v>
          </cell>
          <cell r="E265" t="str">
            <v>Gaschromatograph</v>
          </cell>
          <cell r="F265" t="str">
            <v>WIG-24-0063</v>
          </cell>
          <cell r="G265">
            <v>700324000063</v>
          </cell>
          <cell r="H265">
            <v>28798</v>
          </cell>
          <cell r="I265">
            <v>45716</v>
          </cell>
          <cell r="J265">
            <v>46081</v>
          </cell>
          <cell r="K265" t="str">
            <v>[Ausbau der Forschungs- und Innovationsinfrastruktur]</v>
          </cell>
          <cell r="L265" t="str">
            <v>18059 - Rostock</v>
          </cell>
          <cell r="M265" t="str">
            <v>004</v>
          </cell>
          <cell r="N265" t="str">
            <v>DE803 - Rostock, Kreisfreie Stadt</v>
          </cell>
        </row>
        <row r="266">
          <cell r="A266">
            <v>800526000010</v>
          </cell>
          <cell r="B266">
            <v>8005</v>
          </cell>
          <cell r="C266" t="str">
            <v>1.1 - Entwicklung und Ausbau der Forschungs- und Innovationskapazitäten und der Einführung fortschrittlicher Technologien</v>
          </cell>
          <cell r="D266" t="str">
            <v>tfc tools for composite GmbH</v>
          </cell>
          <cell r="E266" t="str">
            <v>Composite parts with 3D-printed supplements</v>
          </cell>
          <cell r="F266" t="str">
            <v>TBI-5-010</v>
          </cell>
          <cell r="G266">
            <v>800526000010</v>
          </cell>
          <cell r="H266">
            <v>380163</v>
          </cell>
          <cell r="I266">
            <v>44977</v>
          </cell>
          <cell r="J266">
            <v>46022</v>
          </cell>
          <cell r="K266" t="str">
            <v>[Prozessinnovationen]</v>
          </cell>
          <cell r="L266" t="str">
            <v>18273 - Güstrow</v>
          </cell>
          <cell r="M266" t="str">
            <v>027</v>
          </cell>
          <cell r="N266" t="str">
            <v>DE80K - Landkreis Rostock</v>
          </cell>
        </row>
        <row r="267">
          <cell r="A267">
            <v>700621000004</v>
          </cell>
          <cell r="B267">
            <v>7006</v>
          </cell>
          <cell r="C267" t="str">
            <v>1.3 - Steigerung des nachhaltigen Wachstums und der Wettbewerbsfähigkeit von KMU sowie Schaffung von Arbeitsplätzen in KMU u.a. durch produktive Investitionen</v>
          </cell>
          <cell r="D267" t="str">
            <v>Erste MAENNERHOBBY GmbH</v>
          </cell>
          <cell r="E267" t="str">
            <v>Errichtung einer Betriebsstätte</v>
          </cell>
          <cell r="F267" t="str">
            <v>GRWG-21-0296</v>
          </cell>
          <cell r="G267">
            <v>700621000004</v>
          </cell>
          <cell r="H267">
            <v>7899130</v>
          </cell>
          <cell r="I267">
            <v>44431</v>
          </cell>
          <cell r="J267">
            <v>46081</v>
          </cell>
          <cell r="K267" t="str">
            <v>[Errichtung einer Betriebsstätte]</v>
          </cell>
          <cell r="L267" t="str">
            <v>18182 - Mönchhagen</v>
          </cell>
          <cell r="M267" t="str">
            <v>021</v>
          </cell>
          <cell r="N267" t="str">
            <v>DE80K - Landkreis Rostock</v>
          </cell>
        </row>
        <row r="268">
          <cell r="A268">
            <v>700924000011</v>
          </cell>
          <cell r="B268">
            <v>7009</v>
          </cell>
          <cell r="C268" t="str">
            <v>2.1 - Förderung von Energieeffizienz und Reduzierung von Treibhausgasemissionen</v>
          </cell>
          <cell r="D268" t="str">
            <v>Stadt Bützow Der Bürgermeister</v>
          </cell>
          <cell r="E268" t="str">
            <v>Umsetzung eines erhöhten Dämmstandards, die Installation von LED-Innenbeleuchtung, einer automatisierten Lüftungs- und Heizungsanlage sowie die Installation eines Elektrospeichers und einer Dachbegrünung im Rahmen des Neubaus der Regionalen Schule</v>
          </cell>
          <cell r="F268" t="str">
            <v>KSK-24-0020</v>
          </cell>
          <cell r="G268">
            <v>700924000011</v>
          </cell>
          <cell r="H268">
            <v>3948095.69</v>
          </cell>
          <cell r="I268">
            <v>45518</v>
          </cell>
          <cell r="J268">
            <v>46477</v>
          </cell>
          <cell r="K268" t="str">
            <v>[2.3 - Entwicklung intelligenter Energiesysteme, Netze und Speichersysteme außerhalb des transeuropäischen Energienetzwerks.2 (a, c, d, f, g) Einsparung von Strom, Wärme, Kälte oder deren Kombinationen (Energieeffiziente Innenbeleuchtung, Verschattungsanlagen, energieeffiziente Prozesse, Sensorik/Steuerung), 2.3 - Entwicklung intelligenter Energiesysteme, Netze und Speichersysteme außerhalb des transeuropäischen Energienetzwerks.3 (a, b) Energieeffizienzsteigerung in Gebäuden über den gesetzlichen Standard vorzugsweise mit kreislauffähigen Materialien und ressourcenschonenden Verfahren, 2.3 - Entwicklung intelligenter Energiesysteme, Netze und Speichersysteme außerhalb des transeuropäischen Energienetzwerks.4 Energieeffizienz durch Begrünung (Gründächer, Grünfassaden), 2.3 - Entwicklung intelligenter Energiesysteme, Netze und Speichersysteme außerhalb des transeuropäischen Energienetzwerks.2 (e) Speichersysteme (Wärme-/Kälte-/Elektro-/Chemische Speicher), 2.3 - Entwicklung intelligenter Energiesysteme, Netze und Speichersysteme außerhalb des transeuropäischen Energienetzwerks.3 (c, d) Intelligente/smarte Gebäudetechnik bei Modernisierung/Neubau (Informations- u. Kommunikationstechnologie, Lastmanagement)]</v>
          </cell>
          <cell r="L268" t="str">
            <v>18246 - Bützow</v>
          </cell>
          <cell r="M268" t="str">
            <v>045</v>
          </cell>
          <cell r="N268" t="str">
            <v>DE80K - Landkreis Rostock</v>
          </cell>
        </row>
        <row r="269">
          <cell r="A269">
            <v>800526000015</v>
          </cell>
          <cell r="B269">
            <v>8005</v>
          </cell>
          <cell r="C269" t="str">
            <v>1.1 - Entwicklung und Ausbau der Forschungs- und Innovationskapazitäten und der Einführung fortschrittlicher Technologien</v>
          </cell>
          <cell r="D269" t="str">
            <v>BaltiCo GmbH</v>
          </cell>
          <cell r="E269" t="str">
            <v>Entwicklung einer Multistrang-Kohlefaser-Legemaschine</v>
          </cell>
          <cell r="F269" t="str">
            <v>TBI-5-042</v>
          </cell>
          <cell r="G269">
            <v>800526000015</v>
          </cell>
          <cell r="H269">
            <v>399307</v>
          </cell>
          <cell r="I269">
            <v>45496</v>
          </cell>
          <cell r="J269">
            <v>46295</v>
          </cell>
          <cell r="K269" t="str">
            <v>[Prozessinnovationen]</v>
          </cell>
          <cell r="L269" t="str">
            <v>18239 - Satow</v>
          </cell>
          <cell r="M269" t="str">
            <v>027</v>
          </cell>
          <cell r="N269" t="str">
            <v>DE80K - Landkreis Rostock</v>
          </cell>
        </row>
        <row r="270">
          <cell r="A270">
            <v>700621000001</v>
          </cell>
          <cell r="B270">
            <v>7006</v>
          </cell>
          <cell r="C270" t="str">
            <v>1.3 - Steigerung des nachhaltigen Wachstums und der Wettbewerbsfähigkeit von KMU sowie Schaffung von Arbeitsplätzen in KMU u.a. durch produktive Investitionen</v>
          </cell>
          <cell r="D270" t="str">
            <v>AKC Cutting GmbH</v>
          </cell>
          <cell r="E270" t="str">
            <v>Erweiterung einer Betriebsstätte</v>
          </cell>
          <cell r="F270" t="str">
            <v>GRWG-21-0313</v>
          </cell>
          <cell r="G270">
            <v>700621000001</v>
          </cell>
          <cell r="H270">
            <v>3083400</v>
          </cell>
          <cell r="I270">
            <v>44445</v>
          </cell>
          <cell r="J270">
            <v>46203</v>
          </cell>
          <cell r="K270" t="str">
            <v>[Erweiterung einer Betriebsstätte]</v>
          </cell>
          <cell r="L270" t="str">
            <v>18147 - Rostock</v>
          </cell>
          <cell r="M270" t="str">
            <v>021</v>
          </cell>
          <cell r="N270" t="str">
            <v>DE803 - Rostock, Kreisfreie Stadt</v>
          </cell>
        </row>
        <row r="271">
          <cell r="A271">
            <v>701324000008</v>
          </cell>
          <cell r="B271">
            <v>7013</v>
          </cell>
          <cell r="C271" t="str">
            <v>5.1 - Förderung der integrierten und inklusiven sozialen, wirtschaftlichen und ökologischen Entwicklung, der Kultur, des Naturerbes, des nachhaltigen Tourismus und der Sicherheit in städtischen Gebieten</v>
          </cell>
          <cell r="D271" t="str">
            <v>Landeshauptstadt Schwerin</v>
          </cell>
          <cell r="E271" t="str">
            <v>Neubau einer 2-Feld-Sporthalle für die Katholische Niels-Stensen-Schule der Bernostiftung in Schwerin</v>
          </cell>
          <cell r="F271" t="str">
            <v>STE-24-0008</v>
          </cell>
          <cell r="G271">
            <v>701324000008</v>
          </cell>
          <cell r="H271">
            <v>7069669.3899999997</v>
          </cell>
          <cell r="I271">
            <v>45757</v>
          </cell>
          <cell r="J271">
            <v>46721</v>
          </cell>
          <cell r="K271" t="str">
            <v>[Bildungsinfrastrukturvorhaben]</v>
          </cell>
          <cell r="L271" t="str">
            <v>19053 - Schwerin</v>
          </cell>
          <cell r="M271" t="str">
            <v>169</v>
          </cell>
          <cell r="N271" t="str">
            <v>DE804 - Schwerin, Kreisfreie Stadt</v>
          </cell>
        </row>
        <row r="272">
          <cell r="A272">
            <v>800725000033</v>
          </cell>
          <cell r="B272">
            <v>8007</v>
          </cell>
          <cell r="C272" t="str">
            <v>1.1 - Entwicklung und Ausbau der Forschungs- und Innovationskapazitäten und der Einführung fortschrittlicher Technologien</v>
          </cell>
          <cell r="D272" t="str">
            <v>KeyVance IT GmbH</v>
          </cell>
          <cell r="E272" t="str">
            <v>KI-als-Service: automatisierte Vorgangsbearbeitung in Maklerpools</v>
          </cell>
          <cell r="F272" t="str">
            <v>TBI-1-096-U-031</v>
          </cell>
          <cell r="G272">
            <v>800725000033</v>
          </cell>
          <cell r="H272">
            <v>1202861</v>
          </cell>
          <cell r="I272">
            <v>45429</v>
          </cell>
          <cell r="J272">
            <v>46783</v>
          </cell>
          <cell r="K272" t="str">
            <v>[Forschungs- und Entwicklungsvorhaben - experimentelle Entwicklung, Forschungs- und Entwicklungsvorhaben - industrielle Forschung]</v>
          </cell>
          <cell r="L272" t="str">
            <v>17036 - Neubrandenburg</v>
          </cell>
          <cell r="M272" t="str">
            <v>010</v>
          </cell>
          <cell r="N272" t="str">
            <v>DE80J - Mecklenburgische Seenplatte</v>
          </cell>
        </row>
        <row r="273">
          <cell r="A273">
            <v>700325000070</v>
          </cell>
          <cell r="B273">
            <v>7003</v>
          </cell>
          <cell r="C273" t="str">
            <v>1.1 - Entwicklung und Ausbau der Forschungs- und Innovationskapazitäten und der Einführung fortschrittlicher Technologien</v>
          </cell>
          <cell r="D273" t="str">
            <v>Universitätsmedizin Rostock</v>
          </cell>
          <cell r="E273" t="str">
            <v>Karyotypisierung</v>
          </cell>
          <cell r="F273" t="str">
            <v>WIG-25-0070</v>
          </cell>
          <cell r="G273">
            <v>700325000070</v>
          </cell>
          <cell r="H273">
            <v>227266.2</v>
          </cell>
          <cell r="I273">
            <v>46078</v>
          </cell>
          <cell r="J273">
            <v>46477</v>
          </cell>
          <cell r="K273" t="str">
            <v>[Ausbau der Forschungs- und Innovationsinfrastruktur]</v>
          </cell>
          <cell r="L273" t="str">
            <v>18057 - Rostock</v>
          </cell>
          <cell r="M273" t="str">
            <v>004</v>
          </cell>
          <cell r="N273" t="str">
            <v>DE803 - Rostock, Kreisfreie Stadt</v>
          </cell>
        </row>
        <row r="274">
          <cell r="A274">
            <v>701426000053</v>
          </cell>
          <cell r="B274">
            <v>7014</v>
          </cell>
          <cell r="C274" t="str">
            <v>2.7 - Verbesserung des Schutzes und der Erhaltung der Natur, der biologischen Vielfalt und der grünen Infrastruktur, auch in städtischen Gebieten, sowie Verringerung aller Formen von Umweltverschmutzung</v>
          </cell>
          <cell r="D274" t="str">
            <v>Landesforstanstalt Mecklenburg-Vorpommern</v>
          </cell>
          <cell r="E274" t="str">
            <v>09_EA_FA2026_Saison2025/2026</v>
          </cell>
          <cell r="F274" t="str">
            <v>Wald-26-0053</v>
          </cell>
          <cell r="G274">
            <v>701426000053</v>
          </cell>
          <cell r="H274">
            <v>50332.75</v>
          </cell>
          <cell r="I274">
            <v>45686</v>
          </cell>
          <cell r="J274">
            <v>47299</v>
          </cell>
          <cell r="K274" t="str">
            <v>[Waldmehrung]</v>
          </cell>
          <cell r="L274" t="str">
            <v>17459 - Ückeritz</v>
          </cell>
          <cell r="M274" t="str">
            <v>080</v>
          </cell>
          <cell r="N274" t="str">
            <v>DE80N - Vorpommern-Greifswald</v>
          </cell>
        </row>
        <row r="275">
          <cell r="A275">
            <v>700324000022</v>
          </cell>
          <cell r="B275">
            <v>7003</v>
          </cell>
          <cell r="C275" t="str">
            <v>1.1 - Entwicklung und Ausbau der Forschungs- und Innovationskapazitäten und der Einführung fortschrittlicher Technologien</v>
          </cell>
          <cell r="D275" t="str">
            <v>Universitätsmedizin Greifswald</v>
          </cell>
          <cell r="E275" t="str">
            <v>Stimulator rTMS inkl. Zubehör</v>
          </cell>
          <cell r="F275" t="str">
            <v>WIG-24-0022</v>
          </cell>
          <cell r="G275">
            <v>700324000022</v>
          </cell>
          <cell r="H275">
            <v>185000</v>
          </cell>
          <cell r="I275">
            <v>45525</v>
          </cell>
          <cell r="J275">
            <v>46477</v>
          </cell>
          <cell r="K275" t="str">
            <v>[Ausbau der Forschungs- und Innovationsinfrastruktur]</v>
          </cell>
          <cell r="L275" t="str">
            <v>17489 - Greifswald</v>
          </cell>
          <cell r="M275" t="str">
            <v>004</v>
          </cell>
          <cell r="N275" t="str">
            <v>DE80N - Vorpommern-Greifswald</v>
          </cell>
        </row>
        <row r="276">
          <cell r="A276">
            <v>800526000027</v>
          </cell>
          <cell r="B276">
            <v>8005</v>
          </cell>
          <cell r="C276" t="str">
            <v>1.3 - Steigerung des nachhaltigen Wachstums und der Wettbewerbsfähigkeit von KMU sowie Schaffung von Arbeitsplätzen in KMU u.a. durch produktive Investitionen</v>
          </cell>
          <cell r="D276" t="str">
            <v>MFG Mecklenburger Freizeit- Möbel GmbH</v>
          </cell>
          <cell r="E276" t="str">
            <v>Entwicklung einer SystemLösung zum automatisierten Handhaben und Verschrauben von Möbelelementen</v>
          </cell>
          <cell r="F276" t="str">
            <v>TBI-5-032</v>
          </cell>
          <cell r="G276">
            <v>800526000027</v>
          </cell>
          <cell r="H276">
            <v>399382</v>
          </cell>
          <cell r="I276">
            <v>45282</v>
          </cell>
          <cell r="J276">
            <v>46265</v>
          </cell>
          <cell r="K276" t="str">
            <v>[Prozessinnovationen]</v>
          </cell>
          <cell r="L276" t="str">
            <v>19412 - Brüel</v>
          </cell>
          <cell r="M276" t="str">
            <v>027</v>
          </cell>
          <cell r="N276" t="str">
            <v>DE80O - Ludwigslust-Parchim</v>
          </cell>
        </row>
        <row r="277">
          <cell r="A277">
            <v>800826000007</v>
          </cell>
          <cell r="B277">
            <v>8008</v>
          </cell>
          <cell r="C277" t="str">
            <v>1.1 - Entwicklung und Ausbau der Forschungs- und Innovationskapazitäten und der Einführung fortschrittlicher Technologien</v>
          </cell>
          <cell r="D277" t="str">
            <v>Hochschule Wismar University of Applied Sciences</v>
          </cell>
          <cell r="E277" t="str">
            <v>Untersuchung von Trennverfahren, Feststoffhandling und Kristallisation von Formiat und Bicarbonat</v>
          </cell>
          <cell r="F277" t="str">
            <v>TBI-1-084-W-027</v>
          </cell>
          <cell r="G277">
            <v>800826000007</v>
          </cell>
          <cell r="H277">
            <v>1078730</v>
          </cell>
          <cell r="I277">
            <v>45378</v>
          </cell>
          <cell r="J277">
            <v>47087</v>
          </cell>
          <cell r="K277" t="str">
            <v>[Forschungs- und Entwicklungsvorhaben - experimentelle Entwicklung]</v>
          </cell>
          <cell r="L277" t="str">
            <v>23966 - Wismar</v>
          </cell>
          <cell r="M277" t="str">
            <v>029</v>
          </cell>
          <cell r="N277" t="str">
            <v>DE80M - Nordwestmecklenburg</v>
          </cell>
        </row>
        <row r="278">
          <cell r="A278">
            <v>701425000005</v>
          </cell>
          <cell r="B278">
            <v>7014</v>
          </cell>
          <cell r="C278" t="str">
            <v>2.7 - Verbesserung des Schutzes und der Erhaltung der Natur, der biologischen Vielfalt und der grünen Infrastruktur, auch in städtischen Gebieten, sowie Verringerung aller Formen von Umweltverschmutzung</v>
          </cell>
          <cell r="D278" t="str">
            <v>Landesforstanstalt Mecklenburg-Vorpommern</v>
          </cell>
          <cell r="E278" t="str">
            <v>FoA_32_WU_FA_2025_Herbst_2022-Frühjahr_2024</v>
          </cell>
          <cell r="F278" t="str">
            <v>WALD-25-0004</v>
          </cell>
          <cell r="G278">
            <v>701425000005</v>
          </cell>
          <cell r="H278">
            <v>414480.75</v>
          </cell>
          <cell r="I278">
            <v>44706</v>
          </cell>
          <cell r="J278">
            <v>45905</v>
          </cell>
          <cell r="K278" t="str">
            <v>[Waldumbau]</v>
          </cell>
          <cell r="L278" t="str">
            <v>19230 - Picher</v>
          </cell>
          <cell r="M278" t="str">
            <v>080</v>
          </cell>
          <cell r="N278" t="str">
            <v>DE80O - Ludwigslust-Parchim</v>
          </cell>
        </row>
        <row r="279">
          <cell r="A279">
            <v>701426000036</v>
          </cell>
          <cell r="B279">
            <v>7014</v>
          </cell>
          <cell r="C279" t="str">
            <v>2.7 - Verbesserung des Schutzes und der Erhaltung der Natur, der biologischen Vielfalt und der grünen Infrastruktur, auch in städtischen Gebieten, sowie Verringerung aller Formen von Umweltverschmutzung</v>
          </cell>
          <cell r="D279" t="str">
            <v>Landesforstanstalt Mecklenburg-Vorpommern</v>
          </cell>
          <cell r="E279" t="str">
            <v>11_EA_FA2026_Saison2023/2024</v>
          </cell>
          <cell r="F279" t="str">
            <v>WALD-26-0036</v>
          </cell>
          <cell r="G279">
            <v>701426000036</v>
          </cell>
          <cell r="H279">
            <v>203153</v>
          </cell>
          <cell r="I279">
            <v>45063</v>
          </cell>
          <cell r="J279">
            <v>47118</v>
          </cell>
          <cell r="K279" t="str">
            <v>[Waldmehrung]</v>
          </cell>
          <cell r="L279" t="str">
            <v>18516 - Süderholz</v>
          </cell>
          <cell r="M279" t="str">
            <v>080</v>
          </cell>
          <cell r="N279" t="str">
            <v>DE80L - Vorpommern-Rügen</v>
          </cell>
        </row>
        <row r="280">
          <cell r="A280">
            <v>800526000040</v>
          </cell>
          <cell r="B280">
            <v>8005</v>
          </cell>
          <cell r="C280" t="str">
            <v>1.1 - Entwicklung und Ausbau der Forschungs- und Innovationskapazitäten und der Einführung fortschrittlicher Technologien</v>
          </cell>
          <cell r="D280" t="str">
            <v>A.S.P. Aufbau Service Petersen GmbH</v>
          </cell>
          <cell r="E280" t="str">
            <v>Implementierung eines teilautomatisierten Umrüstungsprozesses für behindertengerechte Fahrzeuge</v>
          </cell>
          <cell r="F280" t="str">
            <v>TBI-5-055</v>
          </cell>
          <cell r="G280">
            <v>800526000040</v>
          </cell>
          <cell r="H280">
            <v>377017</v>
          </cell>
          <cell r="I280">
            <v>45798</v>
          </cell>
          <cell r="J280">
            <v>46630</v>
          </cell>
          <cell r="K280" t="str">
            <v>[Prozessinnovationen]</v>
          </cell>
          <cell r="L280" t="str">
            <v>19370 - Parchim</v>
          </cell>
          <cell r="M280" t="str">
            <v>027</v>
          </cell>
          <cell r="N280" t="str">
            <v>DE80O - Ludwigslust-Parchim</v>
          </cell>
        </row>
        <row r="281">
          <cell r="A281">
            <v>701025000003</v>
          </cell>
          <cell r="B281">
            <v>7010</v>
          </cell>
          <cell r="C281" t="str">
            <v>2.1 - Förderung von Energieeffizienz und Reduzierung von Treibhausgasemissionen</v>
          </cell>
          <cell r="D281" t="str">
            <v>Alte Direktion Grundstücksverwaltung eGbR</v>
          </cell>
          <cell r="E281" t="str">
            <v>energetische Ertüchtigung als Demonstrationsvorhaben im Baudenkmal "Alte Direktion am Bahnhof Malchin"</v>
          </cell>
          <cell r="F281" t="str">
            <v>KSW-25-0001</v>
          </cell>
          <cell r="G281">
            <v>701025000003</v>
          </cell>
          <cell r="H281">
            <v>541500</v>
          </cell>
          <cell r="I281">
            <v>45674</v>
          </cell>
          <cell r="J281">
            <v>46752</v>
          </cell>
          <cell r="K281" t="str">
            <v>[2.5 Demonstrationsvorhaben ]</v>
          </cell>
          <cell r="L281" t="str">
            <v>17139 - Malchin</v>
          </cell>
          <cell r="M281" t="str">
            <v>040</v>
          </cell>
          <cell r="N281" t="str">
            <v>DE80J - Mecklenburgische Seenplatte</v>
          </cell>
        </row>
        <row r="282">
          <cell r="A282">
            <v>700818000001</v>
          </cell>
          <cell r="B282">
            <v>7008</v>
          </cell>
          <cell r="C282" t="str">
            <v>1.3 - Steigerung des nachhaltigen Wachstums und der Wettbewerbsfähigkeit von KMU sowie Schaffung von Arbeitsplätzen in KMU u.a. durch produktive Investitionen</v>
          </cell>
          <cell r="D282" t="str">
            <v>Landkreis Ludwigslust-Parchim</v>
          </cell>
          <cell r="E282" t="str">
            <v>Erstellung von technischer Informationsinfrastruktur am RBB des Landkreises Ludwigslust-Parchim an den Standorten Hagenow, Parchim und Ludwigslust</v>
          </cell>
          <cell r="F282" t="str">
            <v>GRWI-18-0044</v>
          </cell>
          <cell r="G282">
            <v>700818000001</v>
          </cell>
          <cell r="H282">
            <v>4088140.3100000005</v>
          </cell>
          <cell r="I282">
            <v>43340</v>
          </cell>
          <cell r="J282">
            <v>46477</v>
          </cell>
          <cell r="K282" t="str">
            <v>[Errichtung, Modernisierung und Ausbau von Einrichtungen der beruflichen Aus- und Fortbildung]</v>
          </cell>
          <cell r="L282" t="str">
            <v>19288 - Ludwigslust</v>
          </cell>
          <cell r="M282" t="str">
            <v>124</v>
          </cell>
          <cell r="N282" t="str">
            <v>DE80O - Ludwigslust-Parchim</v>
          </cell>
        </row>
        <row r="283">
          <cell r="A283">
            <v>700126000012</v>
          </cell>
          <cell r="B283">
            <v>7001</v>
          </cell>
          <cell r="C283" t="str">
            <v>1.1 - Entwicklung und Ausbau der Forschungs- und Innovationskapazitäten und der Einführung fortschrittlicher Technologien</v>
          </cell>
          <cell r="D283" t="str">
            <v>Universität Rostock</v>
          </cell>
          <cell r="E283" t="str">
            <v xml:space="preserve">Innovative thermische Spritzschichten für NH3-Motoren (INNO-TS NH3) </v>
          </cell>
          <cell r="F283" t="str">
            <v>EXF-26-1074</v>
          </cell>
          <cell r="G283">
            <v>700126000012</v>
          </cell>
          <cell r="H283">
            <v>350989.2</v>
          </cell>
          <cell r="I283">
            <v>46072</v>
          </cell>
          <cell r="J283">
            <v>47299</v>
          </cell>
          <cell r="K283" t="str">
            <v>[Verbundprojekt]</v>
          </cell>
          <cell r="L283" t="str">
            <v>18059 - Rostock</v>
          </cell>
          <cell r="M283" t="str">
            <v>008</v>
          </cell>
          <cell r="N283" t="str">
            <v>DE803 - Rostock, Kreisfreie Stadt</v>
          </cell>
        </row>
        <row r="284">
          <cell r="A284">
            <v>800125000016</v>
          </cell>
          <cell r="B284">
            <v>8001</v>
          </cell>
          <cell r="C284" t="str">
            <v>1.3 - Steigerung des nachhaltigen Wachstums und der Wettbewerbsfähigkeit von KMU sowie Schaffung von Arbeitsplätzen in KMU u.a. durch produktive Investitionen</v>
          </cell>
          <cell r="D284" t="str">
            <v>HEAT Nord GmbH</v>
          </cell>
          <cell r="E284" t="str">
            <v>Entwicklung einer energetischen Kühlsystem-Optimierung für Kreuzfahrtschiffe</v>
          </cell>
          <cell r="F284" t="str">
            <v>TBI-1-061-E</v>
          </cell>
          <cell r="G284">
            <v>800125000016</v>
          </cell>
          <cell r="H284">
            <v>766677</v>
          </cell>
          <cell r="I284">
            <v>45216</v>
          </cell>
          <cell r="J284">
            <v>46081</v>
          </cell>
          <cell r="K284" t="str">
            <v>[Forschungs- und Entwicklungsvorhaben - experimentelle Entwicklung]</v>
          </cell>
          <cell r="L284" t="str">
            <v>18198 - Stäbelow</v>
          </cell>
          <cell r="M284" t="str">
            <v>010</v>
          </cell>
          <cell r="N284" t="str">
            <v>DE80K - Landkreis Rostock</v>
          </cell>
        </row>
        <row r="285">
          <cell r="A285">
            <v>800826000016</v>
          </cell>
          <cell r="B285">
            <v>8008</v>
          </cell>
          <cell r="C285" t="str">
            <v>1.1 - Entwicklung und Ausbau der Forschungs- und Innovationskapazitäten und der Einführung fortschrittlicher Technologien</v>
          </cell>
          <cell r="D285" t="str">
            <v>Zentrum für Ernährung und Lebensmitteltechnologie</v>
          </cell>
          <cell r="E285" t="str">
            <v>Analytische, sensorische und Prozessoptimierung für die Herstellung aromatischer Spirituosen und alkoholfreier Getränke</v>
          </cell>
          <cell r="F285" t="str">
            <v>TBI-1-149-W-045</v>
          </cell>
          <cell r="G285">
            <v>800826000016</v>
          </cell>
          <cell r="H285">
            <v>663984</v>
          </cell>
          <cell r="I285">
            <v>45684</v>
          </cell>
          <cell r="J285">
            <v>47208</v>
          </cell>
          <cell r="K285" t="str">
            <v>[Forschungs- und Entwicklungsvorhaben - experimentelle Entwicklung, Forschungs- und Entwicklungsvorhaben - industrielle Forschung]</v>
          </cell>
          <cell r="L285" t="str">
            <v>17033 - Neubrandenburg</v>
          </cell>
          <cell r="M285" t="str">
            <v>029</v>
          </cell>
          <cell r="N285" t="str">
            <v>DE80J - Mecklenburgische Seenplatte</v>
          </cell>
        </row>
        <row r="286">
          <cell r="A286">
            <v>800526000016</v>
          </cell>
          <cell r="B286">
            <v>8005</v>
          </cell>
          <cell r="C286" t="str">
            <v>1.3 - Steigerung des nachhaltigen Wachstums und der Wettbewerbsfähigkeit von KMU sowie Schaffung von Arbeitsplätzen in KMU u.a. durch produktive Investitionen</v>
          </cell>
          <cell r="D286" t="str">
            <v>Kräutergarten Pommerland eG</v>
          </cell>
          <cell r="E286" t="str">
            <v>Implementierung einer Herstellungstechnologie für fermentierte teeähnliche Produkte</v>
          </cell>
          <cell r="F286" t="str">
            <v>TBI-5-009</v>
          </cell>
          <cell r="G286">
            <v>800526000016</v>
          </cell>
          <cell r="H286">
            <v>318944</v>
          </cell>
          <cell r="I286">
            <v>44995</v>
          </cell>
          <cell r="J286">
            <v>45869</v>
          </cell>
          <cell r="K286" t="str">
            <v>[Prozessinnovationen]</v>
          </cell>
          <cell r="L286" t="str">
            <v>17440 - Lassan</v>
          </cell>
          <cell r="M286" t="str">
            <v>027</v>
          </cell>
          <cell r="N286" t="str">
            <v>DE80K - Landkreis Rostock</v>
          </cell>
        </row>
        <row r="287">
          <cell r="A287">
            <v>800226000002</v>
          </cell>
          <cell r="B287">
            <v>8002</v>
          </cell>
          <cell r="C287" t="str">
            <v>1.1 - Entwicklung und Ausbau der Forschungs- und Innovationskapazitäten und der Einführung fortschrittlicher Technologien</v>
          </cell>
          <cell r="D287" t="str">
            <v>Efficiency Technology GmbH</v>
          </cell>
          <cell r="E287" t="str">
            <v>Durchführbarkeitsstudie für das Projekt "Entwicklung, Bau und Test des Prototyps für die EET"</v>
          </cell>
          <cell r="F287" t="str">
            <v>TBI-2-002</v>
          </cell>
          <cell r="G287">
            <v>800226000002</v>
          </cell>
          <cell r="H287">
            <v>167148</v>
          </cell>
          <cell r="I287">
            <v>44817</v>
          </cell>
          <cell r="J287">
            <v>45427</v>
          </cell>
          <cell r="K287" t="str">
            <v>[Durchführbarkeitsstudien]</v>
          </cell>
          <cell r="L287" t="str">
            <v>18439 - Stralsund</v>
          </cell>
          <cell r="M287" t="str">
            <v>010</v>
          </cell>
          <cell r="N287" t="str">
            <v>DE80L - Vorpommern-Rügen</v>
          </cell>
        </row>
        <row r="288">
          <cell r="A288">
            <v>700325000025</v>
          </cell>
          <cell r="B288">
            <v>7003</v>
          </cell>
          <cell r="C288" t="str">
            <v>1.1 - Entwicklung und Ausbau der Forschungs- und Innovationskapazitäten und der Einführung fortschrittlicher Technologien</v>
          </cell>
          <cell r="D288" t="str">
            <v>Universitätsmedizin Greifswald</v>
          </cell>
          <cell r="E288" t="str">
            <v>EEG-basierte Sedierungstiefe-Monitore</v>
          </cell>
          <cell r="F288" t="str">
            <v>WIG-25-0025</v>
          </cell>
          <cell r="G288">
            <v>700325000025</v>
          </cell>
          <cell r="H288">
            <v>60000</v>
          </cell>
          <cell r="I288">
            <v>45861</v>
          </cell>
          <cell r="J288">
            <v>46418</v>
          </cell>
          <cell r="K288" t="str">
            <v>[Einführung moderner Medizintechnologie]</v>
          </cell>
          <cell r="L288" t="str">
            <v>17489 - Greifswald</v>
          </cell>
          <cell r="M288" t="str">
            <v>004</v>
          </cell>
          <cell r="N288" t="str">
            <v>DE80N - Vorpommern-Greifswald</v>
          </cell>
        </row>
        <row r="289">
          <cell r="A289">
            <v>701025000013</v>
          </cell>
          <cell r="B289">
            <v>7010</v>
          </cell>
          <cell r="C289" t="str">
            <v>2.1 - Förderung von Energieeffizienz und Reduzierung von Treibhausgasemissionen</v>
          </cell>
          <cell r="D289" t="str">
            <v>Rostocker Fracht- und Fischereihafen GmbH</v>
          </cell>
          <cell r="E289" t="str">
            <v>Umrüstung von Beleuchtungsanlagen auf LED</v>
          </cell>
          <cell r="F289" t="str">
            <v>KSW-25-0019</v>
          </cell>
          <cell r="G289">
            <v>701025000013</v>
          </cell>
          <cell r="H289">
            <v>72162.62</v>
          </cell>
          <cell r="I289">
            <v>45930</v>
          </cell>
          <cell r="J289">
            <v>46387</v>
          </cell>
          <cell r="K289" t="str">
            <v>[2.3 - Entwicklung intelligenter Energiesysteme, Netze und Speichersysteme außerhalb des transeuropäischen Energienetzwerks.2 (a, b, c, d, f, g) Einsparung von Strom, Wärme, Kälte oder deren Kombinationen (Energieeffiziente Beleuchtung, Verschattungsanlagen, energieeffiziente Prozesse, Sensorik/Steuerung)]</v>
          </cell>
          <cell r="L289" t="str">
            <v>18069 - Rostock</v>
          </cell>
          <cell r="M289" t="str">
            <v>040</v>
          </cell>
          <cell r="N289" t="str">
            <v>DE803 - Rostock, Kreisfreie Stadt</v>
          </cell>
        </row>
        <row r="290">
          <cell r="A290">
            <v>800825000018</v>
          </cell>
          <cell r="B290">
            <v>8008</v>
          </cell>
          <cell r="C290" t="str">
            <v>1.1 - Entwicklung und Ausbau der Forschungs- und Innovationskapazitäten und der Einführung fortschrittlicher Technologien</v>
          </cell>
          <cell r="D290" t="str">
            <v>Universität Rostock</v>
          </cell>
          <cell r="E290" t="str">
            <v>Entwicklung, additive Fertigung und Charakterisierung poröser PECVD-beschichteter Bauteile für die zerstörungsfreie Dichtemessung</v>
          </cell>
          <cell r="F290" t="str">
            <v>TBI-1-038-W-014</v>
          </cell>
          <cell r="G290">
            <v>800825000018</v>
          </cell>
          <cell r="H290">
            <v>227040</v>
          </cell>
          <cell r="I290">
            <v>45204</v>
          </cell>
          <cell r="J290">
            <v>46446</v>
          </cell>
          <cell r="K290" t="str">
            <v>[Forschungs- und Entwicklungsvorhaben - experimentelle Entwicklung]</v>
          </cell>
          <cell r="L290" t="str">
            <v>18055 - Rostock</v>
          </cell>
          <cell r="M290" t="str">
            <v>028</v>
          </cell>
          <cell r="N290" t="str">
            <v>DE803 - Rostock, Kreisfreie Stadt</v>
          </cell>
        </row>
        <row r="291">
          <cell r="A291">
            <v>800125000007</v>
          </cell>
          <cell r="B291">
            <v>8001</v>
          </cell>
          <cell r="C291" t="str">
            <v>1.1 - Entwicklung und Ausbau der Forschungs- und Innovationskapazitäten und der Einführung fortschrittlicher Technologien</v>
          </cell>
          <cell r="D291" t="str">
            <v>Institut für Diabetes Karlsburg GmbH</v>
          </cell>
          <cell r="E291" t="str">
            <v>GPCR-Testplattform für Autoimmun- und chronisch entzündliche Krankheiten</v>
          </cell>
          <cell r="F291" t="str">
            <v>TBI-1-065-E</v>
          </cell>
          <cell r="G291">
            <v>800125000007</v>
          </cell>
          <cell r="H291">
            <v>523471</v>
          </cell>
          <cell r="I291">
            <v>45229</v>
          </cell>
          <cell r="J291">
            <v>46446</v>
          </cell>
          <cell r="K291" t="str">
            <v>[Forschungs- und Entwicklungsvorhaben - experimentelle Entwicklung, Forschungs- und Entwicklungsvorhaben - industrielle Forschung]</v>
          </cell>
          <cell r="L291" t="str">
            <v>17495 - Karlsburg</v>
          </cell>
          <cell r="M291" t="str">
            <v>010</v>
          </cell>
          <cell r="N291" t="str">
            <v>DE80N - Vorpommern-Greifswald</v>
          </cell>
        </row>
        <row r="292">
          <cell r="A292">
            <v>700126000008</v>
          </cell>
          <cell r="B292">
            <v>7001</v>
          </cell>
          <cell r="C292" t="str">
            <v>1.1 - Entwicklung und Ausbau der Forschungs- und Innovationskapazitäten und der Einführung fortschrittlicher Technologien</v>
          </cell>
          <cell r="D292" t="str">
            <v>Universitätsmedizin Greifswald</v>
          </cell>
          <cell r="E292" t="str">
            <v>Erklärbare und ethische KI-Methoden</v>
          </cell>
          <cell r="F292" t="str">
            <v>EXF-26-1068</v>
          </cell>
          <cell r="G292">
            <v>700126000008</v>
          </cell>
          <cell r="H292">
            <v>189938.52</v>
          </cell>
          <cell r="I292">
            <v>46071</v>
          </cell>
          <cell r="J292">
            <v>47299</v>
          </cell>
          <cell r="K292" t="str">
            <v>[Verbundprojekt]</v>
          </cell>
          <cell r="L292" t="str">
            <v>17487 - Greifswald</v>
          </cell>
          <cell r="M292" t="str">
            <v>008</v>
          </cell>
          <cell r="N292" t="str">
            <v>DE80N - Vorpommern-Greifswald</v>
          </cell>
        </row>
        <row r="293">
          <cell r="A293">
            <v>700126000003</v>
          </cell>
          <cell r="B293">
            <v>7001</v>
          </cell>
          <cell r="C293" t="str">
            <v>1.1 - Entwicklung und Ausbau der Forschungs- und Innovationskapazitäten und der Einführung fortschrittlicher Technologien</v>
          </cell>
          <cell r="D293" t="str">
            <v>Hochschule Wismar University of Applied Sciences</v>
          </cell>
          <cell r="E293" t="str">
            <v>Automatische Wissensextraktion und Erlernen von Situationsmodellen</v>
          </cell>
          <cell r="F293" t="str">
            <v>EXF-26-1063</v>
          </cell>
          <cell r="G293">
            <v>700126000003</v>
          </cell>
          <cell r="H293">
            <v>365433.12</v>
          </cell>
          <cell r="I293">
            <v>46070</v>
          </cell>
          <cell r="J293">
            <v>47299</v>
          </cell>
          <cell r="K293" t="str">
            <v>[Verbundprojekt]</v>
          </cell>
          <cell r="L293" t="str">
            <v>23966 - Wismar</v>
          </cell>
          <cell r="M293" t="str">
            <v>008</v>
          </cell>
          <cell r="N293" t="str">
            <v>DE80M - Nordwestmecklenburg</v>
          </cell>
        </row>
        <row r="294">
          <cell r="A294">
            <v>700325000067</v>
          </cell>
          <cell r="B294">
            <v>7003</v>
          </cell>
          <cell r="C294" t="str">
            <v>1.1 - Entwicklung und Ausbau der Forschungs- und Innovationskapazitäten und der Einführung fortschrittlicher Technologien</v>
          </cell>
          <cell r="D294" t="str">
            <v>Hochschule Wismar</v>
          </cell>
          <cell r="E294" t="str">
            <v>FormaPort - Entwicklung eines innovativen Wasserstoff-Transportmediums auf Basis von Formiatsalzen</v>
          </cell>
          <cell r="F294"/>
          <cell r="G294">
            <v>700325000067</v>
          </cell>
          <cell r="H294">
            <v>211330.32</v>
          </cell>
          <cell r="I294">
            <v>46078</v>
          </cell>
          <cell r="J294">
            <v>46752</v>
          </cell>
          <cell r="K294" t="str">
            <v>[Ausbau der Forschungs- und Innovationsinfrastruktur]</v>
          </cell>
          <cell r="L294" t="str">
            <v>23966 - Wismar</v>
          </cell>
          <cell r="M294" t="str">
            <v>004</v>
          </cell>
          <cell r="N294" t="str">
            <v>DE80M - Nordwestmecklenburg</v>
          </cell>
        </row>
        <row r="295">
          <cell r="A295">
            <v>700621000003</v>
          </cell>
          <cell r="B295">
            <v>7006</v>
          </cell>
          <cell r="C295" t="str">
            <v>1.3 - Steigerung des nachhaltigen Wachstums und der Wettbewerbsfähigkeit von KMU sowie Schaffung von Arbeitsplätzen in KMU u.a. durch produktive Investitionen</v>
          </cell>
          <cell r="D295" t="str">
            <v>AqVida GmbH</v>
          </cell>
          <cell r="E295" t="str">
            <v>Erweiterung einer Betriebsstätte</v>
          </cell>
          <cell r="F295" t="str">
            <v>GRWG-21-0395</v>
          </cell>
          <cell r="G295">
            <v>700621000003</v>
          </cell>
          <cell r="H295">
            <v>3750000</v>
          </cell>
          <cell r="I295">
            <v>44469</v>
          </cell>
          <cell r="J295">
            <v>46295</v>
          </cell>
          <cell r="K295" t="str">
            <v>[Erweiterung einer Betriebsstätte]</v>
          </cell>
          <cell r="L295" t="str">
            <v>23942 - Dassow</v>
          </cell>
          <cell r="M295" t="str">
            <v>021</v>
          </cell>
          <cell r="N295" t="str">
            <v>DE80M - Nordwestmecklenburg</v>
          </cell>
        </row>
        <row r="296">
          <cell r="A296">
            <v>800825000011</v>
          </cell>
          <cell r="B296">
            <v>8008</v>
          </cell>
          <cell r="C296" t="str">
            <v>1.1 - Entwicklung und Ausbau der Forschungs- und Innovationskapazitäten und der Einführung fortschrittlicher Technologien</v>
          </cell>
          <cell r="D296" t="str">
            <v>Universität Rostock</v>
          </cell>
          <cell r="E296" t="str">
            <v>Entwicklung grundlegender 3D-Druckparameter für das Voxelfill-Verfahren</v>
          </cell>
          <cell r="F296" t="str">
            <v>TBI-1-095-W-030</v>
          </cell>
          <cell r="G296">
            <v>800825000011</v>
          </cell>
          <cell r="H296">
            <v>651528</v>
          </cell>
          <cell r="I296">
            <v>45415</v>
          </cell>
          <cell r="J296">
            <v>46387</v>
          </cell>
          <cell r="K296" t="str">
            <v>[Forschungs- und Entwicklungsvorhaben - experimentelle Entwicklung]</v>
          </cell>
          <cell r="L296" t="str">
            <v>18055 - Rostock</v>
          </cell>
          <cell r="M296" t="str">
            <v>028</v>
          </cell>
          <cell r="N296" t="str">
            <v>DE803 - Rostock, Kreisfreie Stadt</v>
          </cell>
        </row>
        <row r="297">
          <cell r="A297">
            <v>701426000065</v>
          </cell>
          <cell r="B297">
            <v>7014</v>
          </cell>
          <cell r="C297" t="str">
            <v>2.7 - Verbesserung des Schutzes und der Erhaltung der Natur, der biologischen Vielfalt und der grünen Infrastruktur, auch in städtischen Gebieten, sowie Verringerung aller Formen von Umweltverschmutzung</v>
          </cell>
          <cell r="D297" t="str">
            <v>Landesforstanstalt Mecklenburg-Vorpommern</v>
          </cell>
          <cell r="E297" t="str">
            <v>27_EA_FA2026_Saison2025/2026</v>
          </cell>
          <cell r="F297" t="str">
            <v>Wald-26-0065</v>
          </cell>
          <cell r="G297">
            <v>701426000065</v>
          </cell>
          <cell r="H297">
            <v>189260.25</v>
          </cell>
          <cell r="I297">
            <v>45686</v>
          </cell>
          <cell r="J297">
            <v>47299</v>
          </cell>
          <cell r="K297" t="str">
            <v>[Waldmehrung]</v>
          </cell>
          <cell r="L297" t="str">
            <v>19230 - Bandenitz</v>
          </cell>
          <cell r="M297" t="str">
            <v>080</v>
          </cell>
          <cell r="N297" t="str">
            <v>DE80O - Ludwigslust-Parchim</v>
          </cell>
        </row>
        <row r="298">
          <cell r="A298">
            <v>701426000009</v>
          </cell>
          <cell r="B298">
            <v>7014</v>
          </cell>
          <cell r="C298" t="str">
            <v>2.7 - Verbesserung des Schutzes und der Erhaltung der Natur, der biologischen Vielfalt und der grünen Infrastruktur, auch in städtischen Gebieten, sowie Verringerung aller Formen von Umweltverschmutzung</v>
          </cell>
          <cell r="D298" t="str">
            <v>Landesforstanstalt Mecklenburg-Vorpommern</v>
          </cell>
          <cell r="E298" t="str">
            <v>16_WU_FA_2026_VZMB_Herbst_2026-Frühjahr_2027_VZMB</v>
          </cell>
          <cell r="F298" t="str">
            <v>WALD-26-0009</v>
          </cell>
          <cell r="G298">
            <v>701426000009</v>
          </cell>
          <cell r="H298">
            <v>19891.5</v>
          </cell>
          <cell r="I298">
            <v>46234</v>
          </cell>
          <cell r="J298">
            <v>46752</v>
          </cell>
          <cell r="K298" t="str">
            <v>[Waldumbau]</v>
          </cell>
          <cell r="L298" t="str">
            <v>17153 - Ivenack</v>
          </cell>
          <cell r="M298" t="str">
            <v>080</v>
          </cell>
          <cell r="N298" t="str">
            <v>DE80J - Mecklenburgische Seenplatte</v>
          </cell>
        </row>
        <row r="299">
          <cell r="A299">
            <v>701124000001</v>
          </cell>
          <cell r="B299">
            <v>7011</v>
          </cell>
          <cell r="C299" t="str">
            <v>2.1 - Förderung von Energieeffizienz und Reduzierung von Treibhausgasemissionen</v>
          </cell>
          <cell r="D299" t="str">
            <v>BUND Landesverband Mecklenburg-Vorpommern e. V.</v>
          </cell>
          <cell r="E299" t="str">
            <v>Ã–kologische Bauwende in MV - Klimaschutz durch Ressourceneffizienz, Reduzierung der Treibhausgase und Senkung des Energiebedarfs</v>
          </cell>
          <cell r="F299" t="str">
            <v>KIA-24-0002</v>
          </cell>
          <cell r="G299">
            <v>701124000001</v>
          </cell>
          <cell r="H299">
            <v>656146.67000000004</v>
          </cell>
          <cell r="I299">
            <v>45292</v>
          </cell>
          <cell r="J299">
            <v>47149</v>
          </cell>
          <cell r="K299" t="str">
            <v>[2.1 - Förderung von Energieeffizienz und Reduzierung von Treibhausgasemissionen (Kampagnen) - Zuwendungen für landesweite maßnahmen zur Potentialermittlung, KenntnisFörderung und Informationsvermittlung in Mecklenburg-Vorpommern in den Bereichen der Energieeffizienz, intelligente Energiesysteme, Netze und Speichersysteme.]</v>
          </cell>
          <cell r="L299" t="str">
            <v>18055 - Rostock</v>
          </cell>
          <cell r="M299" t="str">
            <v>040</v>
          </cell>
          <cell r="N299" t="str">
            <v>DE804 - Schwerin, Kreisfreie Stadt</v>
          </cell>
        </row>
        <row r="300">
          <cell r="A300">
            <v>800725000014</v>
          </cell>
          <cell r="B300">
            <v>8007</v>
          </cell>
          <cell r="C300" t="str">
            <v>1.1 - Entwicklung und Ausbau der Forschungs- und Innovationskapazitäten und der Einführung fortschrittlicher Technologien</v>
          </cell>
          <cell r="D300" t="str">
            <v>BerlinAnalytix GmbH, Zweigniederlassung Rostock</v>
          </cell>
          <cell r="E300" t="str">
            <v>Entwicklung eines innovativen Click-Chemie-Verfahrens zur Detektion von kollagenbasierten Medizinprodukten in histologischen Schnittpräparaten zur Darstellung der validen Materialstandzeit</v>
          </cell>
          <cell r="F300" t="str">
            <v>TBI-1-004-U-001</v>
          </cell>
          <cell r="G300">
            <v>800725000014</v>
          </cell>
          <cell r="H300">
            <v>861131.04</v>
          </cell>
          <cell r="I300">
            <v>44629</v>
          </cell>
          <cell r="J300">
            <v>46173</v>
          </cell>
          <cell r="K300" t="str">
            <v>[Forschungs- und Entwicklungsvorhaben - experimentelle Entwicklung, Forschungs- und Entwicklungsvorhaben - industrielle Forschung]</v>
          </cell>
          <cell r="L300" t="str">
            <v>18069 - Rostock</v>
          </cell>
          <cell r="M300" t="str">
            <v>028</v>
          </cell>
          <cell r="N300" t="str">
            <v>DE803 - Rostock, Kreisfreie Stadt</v>
          </cell>
        </row>
        <row r="301">
          <cell r="A301">
            <v>800125000012</v>
          </cell>
          <cell r="B301">
            <v>8001</v>
          </cell>
          <cell r="C301" t="str">
            <v>1.1 - Entwicklung und Ausbau der Forschungs- und Innovationskapazitäten und der Einführung fortschrittlicher Technologien</v>
          </cell>
          <cell r="D301" t="str">
            <v>ds automation gmbh</v>
          </cell>
          <cell r="E301" t="str">
            <v>Vernetzter universeller Schallsensor mit intelligenten Operatoren</v>
          </cell>
          <cell r="F301" t="str">
            <v>TBI-1-066-E</v>
          </cell>
          <cell r="G301">
            <v>800125000012</v>
          </cell>
          <cell r="H301">
            <v>351884</v>
          </cell>
          <cell r="I301">
            <v>45237</v>
          </cell>
          <cell r="J301">
            <v>46477</v>
          </cell>
          <cell r="K301" t="str">
            <v>[Forschungs- und Entwicklungsvorhaben - experimentelle Entwicklung, Forschungs- und Entwicklungsvorhaben - industrielle Forschung]</v>
          </cell>
          <cell r="L301" t="str">
            <v>19061 - Schwerin</v>
          </cell>
          <cell r="M301" t="str">
            <v>010</v>
          </cell>
          <cell r="N301" t="str">
            <v>DE804 - Schwerin, Kreisfreie Stadt</v>
          </cell>
        </row>
        <row r="302">
          <cell r="A302">
            <v>800725000017</v>
          </cell>
          <cell r="B302">
            <v>8007</v>
          </cell>
          <cell r="C302" t="str">
            <v>1.1 - Entwicklung und Ausbau der Forschungs- und Innovationskapazitäten und der Einführung fortschrittlicher Technologien</v>
          </cell>
          <cell r="D302" t="str">
            <v>Materion GmbH</v>
          </cell>
          <cell r="E302" t="str">
            <v>Individualisierte Ti-Implantate</v>
          </cell>
          <cell r="F302" t="str">
            <v>TBI-1-050-U-018</v>
          </cell>
          <cell r="G302">
            <v>800725000017</v>
          </cell>
          <cell r="H302">
            <v>333627.15999999997</v>
          </cell>
          <cell r="I302">
            <v>45163</v>
          </cell>
          <cell r="J302">
            <v>46356</v>
          </cell>
          <cell r="K302" t="str">
            <v>[Forschungs- und Entwicklungsvorhaben - experimentelle Entwicklung, Forschungs- und Entwicklungsvorhaben - industrielle Forschung]</v>
          </cell>
          <cell r="L302" t="str">
            <v>23966 - Wismar</v>
          </cell>
          <cell r="M302" t="str">
            <v>028</v>
          </cell>
          <cell r="N302" t="str">
            <v>DE80M - Nordwestmecklenburg</v>
          </cell>
        </row>
        <row r="303">
          <cell r="A303">
            <v>700325000013</v>
          </cell>
          <cell r="B303">
            <v>7003</v>
          </cell>
          <cell r="C303" t="str">
            <v>1.1 - Entwicklung und Ausbau der Forschungs- und Innovationskapazitäten und der Einführung fortschrittlicher Technologien</v>
          </cell>
          <cell r="D303" t="str">
            <v>Universität Rostock</v>
          </cell>
          <cell r="E303" t="str">
            <v>Multimaterial-3D-Drucker</v>
          </cell>
          <cell r="F303" t="str">
            <v>WIG-25-0013</v>
          </cell>
          <cell r="G303">
            <v>700325000013</v>
          </cell>
          <cell r="H303">
            <v>112990</v>
          </cell>
          <cell r="I303">
            <v>45797</v>
          </cell>
          <cell r="J303">
            <v>46234</v>
          </cell>
          <cell r="K303" t="str">
            <v>[Ausbau der Forschungs- und Innovationsinfrastruktur]</v>
          </cell>
          <cell r="L303" t="str">
            <v>18059 - Rostock</v>
          </cell>
          <cell r="M303" t="str">
            <v>004</v>
          </cell>
          <cell r="N303" t="str">
            <v>DE803 - Rostock, Kreisfreie Stadt</v>
          </cell>
        </row>
        <row r="304">
          <cell r="A304">
            <v>800725000037</v>
          </cell>
          <cell r="B304">
            <v>8007</v>
          </cell>
          <cell r="C304" t="str">
            <v>1.1 - Entwicklung und Ausbau der Forschungs- und Innovationskapazitäten und der Einführung fortschrittlicher Technologien</v>
          </cell>
          <cell r="D304" t="str">
            <v>EUROIMMUN Medizinische Labordiagnostika AG,</v>
          </cell>
          <cell r="E304" t="str">
            <v>Beschichtung von ELISA-Wells mit Allergen-Mikrospots und Entwicklung eines angeschlossenen Laborsystems</v>
          </cell>
          <cell r="F304" t="str">
            <v>TBI-1-125-U-039</v>
          </cell>
          <cell r="G304">
            <v>800725000037</v>
          </cell>
          <cell r="H304">
            <v>11089811</v>
          </cell>
          <cell r="I304">
            <v>45546</v>
          </cell>
          <cell r="J304">
            <v>47067</v>
          </cell>
          <cell r="K304" t="str">
            <v>[Forschungs- und Entwicklungsvorhaben - experimentelle Entwicklung, Forschungs- und Entwicklungsvorhaben - industrielle Forschung]</v>
          </cell>
          <cell r="L304" t="str">
            <v>23942 - Dassow</v>
          </cell>
          <cell r="M304" t="str">
            <v>011</v>
          </cell>
          <cell r="N304" t="str">
            <v>DE80M - Nordwestmecklenburg</v>
          </cell>
        </row>
        <row r="305">
          <cell r="A305">
            <v>700819000002</v>
          </cell>
          <cell r="B305">
            <v>7008</v>
          </cell>
          <cell r="C305" t="str">
            <v>1.3 - Steigerung des nachhaltigen Wachstums und der Wettbewerbsfähigkeit von KMU sowie Schaffung von Arbeitsplätzen in KMU u.a. durch produktive Investitionen</v>
          </cell>
          <cell r="D305" t="str">
            <v>Hanse- und Universitätsstadt Rostock</v>
          </cell>
          <cell r="E305" t="str">
            <v>Berufliche Schule Wirtschaft der Hanse- und Universitätsstadt Rostock, Erweiterung Foyeranbau</v>
          </cell>
          <cell r="F305" t="str">
            <v>GRWI-19-0034</v>
          </cell>
          <cell r="G305">
            <v>700819000002</v>
          </cell>
          <cell r="H305">
            <v>1335279.58</v>
          </cell>
          <cell r="I305">
            <v>44055</v>
          </cell>
          <cell r="J305">
            <v>45961</v>
          </cell>
          <cell r="K305" t="str">
            <v>[Errichtung, Modernisierung und Ausbau von Einrichtungen der beruflichen Aus- und Fortbildung]</v>
          </cell>
          <cell r="L305" t="str">
            <v>18106 - Rostock</v>
          </cell>
          <cell r="M305" t="str">
            <v>124</v>
          </cell>
          <cell r="N305" t="str">
            <v>DE803 - Rostock, Kreisfreie Stadt</v>
          </cell>
        </row>
        <row r="306">
          <cell r="A306">
            <v>700819000001</v>
          </cell>
          <cell r="B306">
            <v>7008</v>
          </cell>
          <cell r="C306" t="str">
            <v>1.3 - Steigerung des nachhaltigen Wachstums und der Wettbewerbsfähigkeit von KMU sowie Schaffung von Arbeitsplätzen in KMU u.a. durch produktive Investitionen</v>
          </cell>
          <cell r="D306" t="str">
            <v>Landeshauptstadt Schwerin</v>
          </cell>
          <cell r="E306" t="str">
            <v>Technologie- und Gewerbezentrum e.V. Schwerin/Wismar Haus 7 Schwerin</v>
          </cell>
          <cell r="F306" t="str">
            <v>GRWI-19-0050</v>
          </cell>
          <cell r="G306">
            <v>700819000001</v>
          </cell>
          <cell r="H306">
            <v>22268764.23</v>
          </cell>
          <cell r="I306">
            <v>43801</v>
          </cell>
          <cell r="J306">
            <v>45747</v>
          </cell>
          <cell r="K306" t="str">
            <v>[Errichtung, Modernisierung und Ausbau von Gewerbezentren (Innovations-, Forschungs-, Telematik-, Technologie-, gründerzentren oder -parks)]</v>
          </cell>
          <cell r="L306" t="str">
            <v>19061 - Schwerin</v>
          </cell>
          <cell r="M306" t="str">
            <v>025</v>
          </cell>
          <cell r="N306" t="str">
            <v>DE804 - Schwerin, Kreisfreie Stadt</v>
          </cell>
        </row>
        <row r="307">
          <cell r="A307">
            <v>700325000051</v>
          </cell>
          <cell r="B307">
            <v>7003</v>
          </cell>
          <cell r="C307" t="str">
            <v>1.1 - Entwicklung und Ausbau der Forschungs- und Innovationskapazitäten und der Einführung fortschrittlicher Technologien</v>
          </cell>
          <cell r="D307" t="str">
            <v>Universitätsmedizin Rostock</v>
          </cell>
          <cell r="E307" t="str">
            <v>urologisches Röntgen</v>
          </cell>
          <cell r="F307" t="str">
            <v>WIG-25-0051</v>
          </cell>
          <cell r="G307">
            <v>700325000051</v>
          </cell>
          <cell r="H307">
            <v>529500</v>
          </cell>
          <cell r="I307">
            <v>45904</v>
          </cell>
          <cell r="J307">
            <v>46568</v>
          </cell>
          <cell r="K307" t="str">
            <v>[Einführung moderner Medizintechnologie]</v>
          </cell>
          <cell r="L307" t="str">
            <v>18057 - Rostock</v>
          </cell>
          <cell r="M307" t="str">
            <v>004</v>
          </cell>
          <cell r="N307" t="str">
            <v>DE803 - Rostock, Kreisfreie Stadt</v>
          </cell>
        </row>
        <row r="308">
          <cell r="A308">
            <v>700324000036</v>
          </cell>
          <cell r="B308">
            <v>7003</v>
          </cell>
          <cell r="C308" t="str">
            <v>1.1 - Entwicklung und Ausbau der Forschungs- und Innovationskapazitäten und der Einführung fortschrittlicher Technologien</v>
          </cell>
          <cell r="D308" t="str">
            <v>Universität Rostock</v>
          </cell>
          <cell r="E308" t="str">
            <v>Propellerdynamometer</v>
          </cell>
          <cell r="F308" t="str">
            <v>WIG-24-0036</v>
          </cell>
          <cell r="G308">
            <v>700324000036</v>
          </cell>
          <cell r="H308">
            <v>136487.01999999999</v>
          </cell>
          <cell r="I308">
            <v>45552</v>
          </cell>
          <cell r="J308">
            <v>46112</v>
          </cell>
          <cell r="K308" t="str">
            <v>[Ausbau der Forschungs- und Innovationsinfrastruktur]</v>
          </cell>
          <cell r="L308" t="str">
            <v>18059 - Rostock</v>
          </cell>
          <cell r="M308" t="str">
            <v>004</v>
          </cell>
          <cell r="N308" t="str">
            <v>DE803 - Rostock, Kreisfreie Stadt</v>
          </cell>
        </row>
        <row r="309">
          <cell r="A309">
            <v>701024000002</v>
          </cell>
          <cell r="B309">
            <v>7010</v>
          </cell>
          <cell r="C309" t="str">
            <v>2.1 - Förderung von Energieeffizienz und Reduzierung von Treibhausgasemissionen</v>
          </cell>
          <cell r="D309" t="str">
            <v>Stefan Stuht GmbH</v>
          </cell>
          <cell r="E309" t="str">
            <v>Errichtung eines Energie- und Speichermanagementsystems inklusive Hochleistungsbatterien in 18311 Ribnitz-Damgarten</v>
          </cell>
          <cell r="F309" t="str">
            <v>KSW-24-0001</v>
          </cell>
          <cell r="G309">
            <v>701024000002</v>
          </cell>
          <cell r="H309">
            <v>28000.68</v>
          </cell>
          <cell r="I309">
            <v>45335</v>
          </cell>
          <cell r="J309">
            <v>45747</v>
          </cell>
          <cell r="K309" t="str">
            <v>[2.3 - Entwicklung intelligenter Energiesysteme, Netze und Speichersysteme außerhalb des transeuropäischen Energienetzwerks.2 (e) Speichersysteme (Wärme-/Kälte-/Elektro-/Chemische Speicher)]</v>
          </cell>
          <cell r="L309" t="str">
            <v>18311 - Ribnitz-Damgarten</v>
          </cell>
          <cell r="M309" t="str">
            <v>040</v>
          </cell>
          <cell r="N309" t="str">
            <v>DE80L - Vorpommern-Rügen</v>
          </cell>
        </row>
        <row r="310">
          <cell r="A310">
            <v>800826000010</v>
          </cell>
          <cell r="B310">
            <v>8008</v>
          </cell>
          <cell r="C310" t="str">
            <v>1.1 - Entwicklung und Ausbau der Forschungs- und Innovationskapazitäten und der Einführung fortschrittlicher Technologien</v>
          </cell>
          <cell r="D310" t="str">
            <v>Fraunhofer-Gesellschaft zur Förderung der angewandten</v>
          </cell>
          <cell r="E310" t="str">
            <v>Intelligente Datenverarbeitung und Objekterkennung für digitale Monopile-Zwillinge</v>
          </cell>
          <cell r="F310" t="str">
            <v>TBI-1-111-W-034</v>
          </cell>
          <cell r="G310">
            <v>800826000010</v>
          </cell>
          <cell r="H310">
            <v>578655</v>
          </cell>
          <cell r="I310">
            <v>45502</v>
          </cell>
          <cell r="J310">
            <v>46660</v>
          </cell>
          <cell r="K310" t="str">
            <v>[Forschungs- und Entwicklungsvorhaben - experimentelle Entwicklung, Forschungs- und Entwicklungsvorhaben - industrielle Forschung]</v>
          </cell>
          <cell r="L310" t="str">
            <v>18059 - Rostock</v>
          </cell>
          <cell r="M310" t="str">
            <v>028</v>
          </cell>
          <cell r="N310" t="str">
            <v>DE803 - Rostock, Kreisfreie Stadt</v>
          </cell>
        </row>
        <row r="311">
          <cell r="A311">
            <v>800725000023</v>
          </cell>
          <cell r="B311">
            <v>8007</v>
          </cell>
          <cell r="C311" t="str">
            <v>1.1 - Entwicklung und Ausbau der Forschungs- und Innovationskapazitäten und der Einführung fortschrittlicher Technologien</v>
          </cell>
          <cell r="D311" t="str">
            <v>BIOSERV Analytik- und Medizinprodukte GmbH</v>
          </cell>
          <cell r="E311" t="str">
            <v>Erarbeitung eines neuartigen dynamischen Verfahrens zur prüfung von Gefäßprothesen/Kathetern auf Hämokompatibilität/Biokompatibilität</v>
          </cell>
          <cell r="F311" t="str">
            <v>TBI-1-015-U-006</v>
          </cell>
          <cell r="G311">
            <v>800725000023</v>
          </cell>
          <cell r="H311">
            <v>975172.03</v>
          </cell>
          <cell r="I311">
            <v>44882</v>
          </cell>
          <cell r="J311">
            <v>46811</v>
          </cell>
          <cell r="K311" t="str">
            <v>[Forschungs- und Entwicklungsvorhaben - experimentelle Entwicklung, Forschungs- und Entwicklungsvorhaben - industrielle Forschung]</v>
          </cell>
          <cell r="L311" t="str">
            <v>18059 - Rostock</v>
          </cell>
          <cell r="M311" t="str">
            <v>028</v>
          </cell>
          <cell r="N311" t="str">
            <v>DE803 - Rostock, Kreisfreie Stadt</v>
          </cell>
        </row>
        <row r="312">
          <cell r="A312">
            <v>700924000005</v>
          </cell>
          <cell r="B312">
            <v>7009</v>
          </cell>
          <cell r="C312" t="str">
            <v>2.1 - Förderung von Energieeffizienz und Reduzierung von Treibhausgasemissionen</v>
          </cell>
          <cell r="D312" t="str">
            <v>Gemeinde Ostseebad Boltenhagen Der Bürgermeister durch das</v>
          </cell>
          <cell r="E312" t="str">
            <v xml:space="preserve">Umrüstung der Straßenbeleuchtung auf LED-Technik in 23946 Boltenhagen (West) sowie Ortsteil Wichmannsdorf </v>
          </cell>
          <cell r="F312" t="str">
            <v>KSK-24-0025</v>
          </cell>
          <cell r="G312">
            <v>700924000005</v>
          </cell>
          <cell r="H312">
            <v>383233.24</v>
          </cell>
          <cell r="I312">
            <v>45554</v>
          </cell>
          <cell r="J312">
            <v>46356</v>
          </cell>
          <cell r="K312" t="str">
            <v>[2.3 - Entwicklung intelligenter Energiesysteme, Netze und Speichersysteme außerhalb des transeuropäischen Energienetzwerks.2 (b) Energieeffiziente Außenbeleuchtung]</v>
          </cell>
          <cell r="L312" t="str">
            <v>23946 - Ostseebad Boltenhagen</v>
          </cell>
          <cell r="M312" t="str">
            <v>045</v>
          </cell>
          <cell r="N312" t="str">
            <v>DE80M - Nordwestmecklenburg</v>
          </cell>
        </row>
        <row r="313">
          <cell r="A313">
            <v>700820000001</v>
          </cell>
          <cell r="B313">
            <v>7008</v>
          </cell>
          <cell r="C313" t="str">
            <v>1.3 - Steigerung des nachhaltigen Wachstums und der Wettbewerbsfähigkeit von KMU sowie Schaffung von Arbeitsplätzen in KMU u.a. durch produktive Investitionen</v>
          </cell>
          <cell r="D313" t="str">
            <v>Landkreis Mecklenburgische Seenplatte</v>
          </cell>
          <cell r="E313" t="str">
            <v>Berufliche Schule Neubrandenburg Wirtschaft und Verwaltung - BrandschutzErtüchtigung und Modernisierung</v>
          </cell>
          <cell r="F313" t="str">
            <v>GRWI-20-0022</v>
          </cell>
          <cell r="G313">
            <v>700820000001</v>
          </cell>
          <cell r="H313">
            <v>1312422.3900000001</v>
          </cell>
          <cell r="I313">
            <v>44000</v>
          </cell>
          <cell r="J313">
            <v>45473</v>
          </cell>
          <cell r="K313" t="str">
            <v>[Errichtung, Modernisierung und Ausbau von Einrichtungen der beruflichen Aus- und Fortbildung]</v>
          </cell>
          <cell r="L313" t="str">
            <v>17033 - Neubrandenburg</v>
          </cell>
          <cell r="M313" t="str">
            <v>124</v>
          </cell>
          <cell r="N313" t="str">
            <v>DE80J - Mecklenburgische Seenplatte</v>
          </cell>
        </row>
        <row r="314">
          <cell r="A314">
            <v>700125000037</v>
          </cell>
          <cell r="B314">
            <v>7001</v>
          </cell>
          <cell r="C314" t="str">
            <v>1.1 - Entwicklung und Ausbau der Forschungs- und Innovationskapazitäten und der Einführung fortschrittlicher Technologien</v>
          </cell>
          <cell r="D314" t="str">
            <v>Universität Greifswald</v>
          </cell>
          <cell r="E314" t="str">
            <v>PlaCOs - "Plasma Carbon Splitting" - Verbesserung der Selektivität und Energieeffizienz bei der CO2-Spaltung</v>
          </cell>
          <cell r="F314" t="str">
            <v>EXF-25-2002</v>
          </cell>
          <cell r="G314">
            <v>700125000037</v>
          </cell>
          <cell r="H314">
            <v>247621.53</v>
          </cell>
          <cell r="I314">
            <v>45782</v>
          </cell>
          <cell r="J314">
            <v>46387</v>
          </cell>
          <cell r="K314" t="str">
            <v>[Einzelprojekt]</v>
          </cell>
          <cell r="L314" t="str">
            <v>17489 - Greifswald</v>
          </cell>
          <cell r="M314" t="str">
            <v>008</v>
          </cell>
          <cell r="N314" t="str">
            <v>DE80N - Vorpommern-Greifswald</v>
          </cell>
        </row>
        <row r="315">
          <cell r="A315">
            <v>700324000041</v>
          </cell>
          <cell r="B315">
            <v>7003</v>
          </cell>
          <cell r="C315" t="str">
            <v>1.1 - Entwicklung und Ausbau der Forschungs- und Innovationskapazitäten und der Einführung fortschrittlicher Technologien</v>
          </cell>
          <cell r="D315" t="str">
            <v>Universitätsmedizin Greifswald</v>
          </cell>
          <cell r="E315" t="str">
            <v>digital PCR-System zur Erforschung von mikro-RNA-Expressionsprofilen als Biomarker</v>
          </cell>
          <cell r="F315" t="str">
            <v>WIG-24-0041</v>
          </cell>
          <cell r="G315">
            <v>700324000041</v>
          </cell>
          <cell r="H315">
            <v>80595.13</v>
          </cell>
          <cell r="I315">
            <v>45589</v>
          </cell>
          <cell r="J315">
            <v>46326</v>
          </cell>
          <cell r="K315" t="str">
            <v>[Ausbau der Forschungs- und Innovationsinfrastruktur]</v>
          </cell>
          <cell r="L315" t="str">
            <v>17489 - Greifswald</v>
          </cell>
          <cell r="M315" t="str">
            <v>004</v>
          </cell>
          <cell r="N315" t="str">
            <v>DE80N - Vorpommern-Greifswald</v>
          </cell>
        </row>
        <row r="316">
          <cell r="A316">
            <v>700823000003</v>
          </cell>
          <cell r="B316">
            <v>7008</v>
          </cell>
          <cell r="C316" t="str">
            <v>1.3 - Steigerung des nachhaltigen Wachstums und der Wettbewerbsfähigkeit von KMU sowie Schaffung von Arbeitsplätzen in KMU u.a. durch produktive Investitionen</v>
          </cell>
          <cell r="D316" t="str">
            <v>Landeshauptstadt Schwerin</v>
          </cell>
          <cell r="E316" t="str">
            <v>Neubau Regionales Berufliches Bildungszentrum (RBB), 1. BA (Planungsleistungen und Baufeldfreimachung)</v>
          </cell>
          <cell r="F316" t="str">
            <v>GRWI-23-0013</v>
          </cell>
          <cell r="G316">
            <v>700823000003</v>
          </cell>
          <cell r="H316">
            <v>5730000</v>
          </cell>
          <cell r="I316">
            <v>45350</v>
          </cell>
          <cell r="J316">
            <v>45991</v>
          </cell>
          <cell r="K316" t="str">
            <v>[Errichtung, Modernisierung und Ausbau von Einrichtungen der beruflichen Aus- und Fortbildung]</v>
          </cell>
          <cell r="L316" t="str">
            <v>19063 - Schwerin</v>
          </cell>
          <cell r="M316" t="str">
            <v>124</v>
          </cell>
          <cell r="N316" t="str">
            <v>DE804 - Schwerin, Kreisfreie Stadt</v>
          </cell>
        </row>
        <row r="317">
          <cell r="A317">
            <v>701324000006</v>
          </cell>
          <cell r="B317">
            <v>7013</v>
          </cell>
          <cell r="C317" t="str">
            <v>5.1 - Förderung der integrierten und inklusiven sozialen, wirtschaftlichen und ökologischen Entwicklung, der Kultur, des Naturerbes, des nachhaltigen Tourismus und der Sicherheit in städtischen Gebieten</v>
          </cell>
          <cell r="D317" t="str">
            <v>Stadt Grevesmühlen</v>
          </cell>
          <cell r="E317" t="str">
            <v>Neubau Zentralgebäude auf dem inklusiven Schulcampus in Grevesmühlen - schulübergreifende Fachräume mit Mediathek im OG sowie zugehörige Außenanlagen des Zentralgebäudes</v>
          </cell>
          <cell r="F317" t="str">
            <v>STE-24-0006</v>
          </cell>
          <cell r="G317">
            <v>701324000006</v>
          </cell>
          <cell r="H317">
            <v>5232936.01</v>
          </cell>
          <cell r="I317">
            <v>45742</v>
          </cell>
          <cell r="J317">
            <v>46752</v>
          </cell>
          <cell r="K317" t="str">
            <v>[Bildungsinfrastrukturvorhaben]</v>
          </cell>
          <cell r="L317" t="str">
            <v>23936 - Grevesmühlen</v>
          </cell>
          <cell r="M317" t="str">
            <v>169</v>
          </cell>
          <cell r="N317" t="str">
            <v>DE80M - Nordwestmecklenburg</v>
          </cell>
        </row>
        <row r="318">
          <cell r="A318">
            <v>700326000005</v>
          </cell>
          <cell r="B318">
            <v>7003</v>
          </cell>
          <cell r="C318" t="str">
            <v>1.1 - Entwicklung und Ausbau der Forschungs- und Innovationskapazitäten und der Einführung fortschrittlicher Technologien</v>
          </cell>
          <cell r="D318" t="str">
            <v>Universitätsmedizin Greifswald</v>
          </cell>
          <cell r="E318" t="str">
            <v>Laser-Doppler-Imaging (LDI)</v>
          </cell>
          <cell r="F318"/>
          <cell r="G318">
            <v>700326000005</v>
          </cell>
          <cell r="H318">
            <v>120000</v>
          </cell>
          <cell r="I318">
            <v>46100</v>
          </cell>
          <cell r="J318">
            <v>46477</v>
          </cell>
          <cell r="K318" t="str">
            <v>[Einführung moderner Medizintechnologie]</v>
          </cell>
          <cell r="L318" t="str">
            <v>17489 - Greifswald</v>
          </cell>
          <cell r="M318" t="str">
            <v>004</v>
          </cell>
          <cell r="N318" t="str">
            <v>DE80N - Vorpommern-Greifswald</v>
          </cell>
        </row>
        <row r="319">
          <cell r="A319">
            <v>700925000014</v>
          </cell>
          <cell r="B319">
            <v>7009</v>
          </cell>
          <cell r="C319" t="str">
            <v>2.1 - Förderung von Energieeffizienz und Reduzierung von Treibhausgasemissionen</v>
          </cell>
          <cell r="D319" t="str">
            <v>Zweckverband Wismar</v>
          </cell>
          <cell r="E319" t="str">
            <v>Ersatzneubau des Abwasserpumpwerks 2 auf der Insel Poel in der Ortschaft Kirchdorf im kommunalen Abwassernetz des Zweckverbandes Wismar</v>
          </cell>
          <cell r="F319" t="str">
            <v>KSK-26-0020</v>
          </cell>
          <cell r="G319">
            <v>700925000014</v>
          </cell>
          <cell r="H319">
            <v>364669.16</v>
          </cell>
          <cell r="I319">
            <v>46105</v>
          </cell>
          <cell r="J319">
            <v>46418</v>
          </cell>
          <cell r="K319" t="str">
            <v>[2.3 - Entwicklung intelligenter Energiesysteme, Netze und Speichersysteme außerhalb des transeuropäischen Energienetzwerks.2 (a, c, d, f, g) Einsparung von Strom, Wärme, Kälte oder deren Kombinationen (Energieeffiziente Innenbeleuchtung, Verschattungsanlagen, energieeffiziente Prozesse, Sensorik/Steuerung)]</v>
          </cell>
          <cell r="L319" t="str">
            <v>23999 - Insel Poel</v>
          </cell>
          <cell r="M319" t="str">
            <v>045</v>
          </cell>
          <cell r="N319" t="str">
            <v>DE80M - Nordwestmecklenburg</v>
          </cell>
        </row>
        <row r="320">
          <cell r="A320">
            <v>701426000012</v>
          </cell>
          <cell r="B320">
            <v>7014</v>
          </cell>
          <cell r="C320" t="str">
            <v>2.7 - Verbesserung des Schutzes und der Erhaltung der Natur, der biologischen Vielfalt und der grünen Infrastruktur, auch in städtischen Gebieten, sowie Verringerung aller Formen von Umweltverschmutzung</v>
          </cell>
          <cell r="D320" t="str">
            <v>Landesforstanstalt Mecklenburg-Vorpommern</v>
          </cell>
          <cell r="E320" t="str">
            <v>06_EA_FA2026_Saison2022/2023</v>
          </cell>
          <cell r="F320" t="str">
            <v>WALD-26-0012</v>
          </cell>
          <cell r="G320">
            <v>701426000012</v>
          </cell>
          <cell r="H320">
            <v>145532.25</v>
          </cell>
          <cell r="I320">
            <v>44706</v>
          </cell>
          <cell r="J320">
            <v>46752</v>
          </cell>
          <cell r="K320" t="str">
            <v>[Waldmehrung]</v>
          </cell>
          <cell r="L320" t="str">
            <v>17237 - Blumenholz</v>
          </cell>
          <cell r="M320" t="str">
            <v>080</v>
          </cell>
          <cell r="N320" t="str">
            <v>DE80J - Mecklenburgische Seenplatte</v>
          </cell>
        </row>
        <row r="321">
          <cell r="A321">
            <v>700926000008</v>
          </cell>
          <cell r="B321">
            <v>7009</v>
          </cell>
          <cell r="C321" t="str">
            <v>2.1 - Förderung von Energieeffizienz und Reduzierung von Treibhausgasemissionen</v>
          </cell>
          <cell r="D321" t="str">
            <v>Gemeinde Warlow Der Bürgermeister durch das</v>
          </cell>
          <cell r="E321" t="str">
            <v>Umrüstung der Straßen- und Gehwegbeleuchtung auf LED-Technik im Zuge des Ausbaus der Ortsdurchfahrt Warlow L 07 in 19288 Warlow</v>
          </cell>
          <cell r="F321" t="str">
            <v>KSK-26-0046</v>
          </cell>
          <cell r="G321">
            <v>700926000008</v>
          </cell>
          <cell r="H321">
            <v>264930.27</v>
          </cell>
          <cell r="I321">
            <v>46190</v>
          </cell>
          <cell r="J321">
            <v>46843</v>
          </cell>
          <cell r="K321" t="str">
            <v>[2.3 - Entwicklung intelligenter Energiesysteme, Netze und Speichersysteme außerhalb des transeuropäischen Energienetzwerks.2 (b) Energieeffiziente Außenbeleuchtung]</v>
          </cell>
          <cell r="L321" t="str">
            <v>19288 - Warlow</v>
          </cell>
          <cell r="M321" t="str">
            <v>045</v>
          </cell>
          <cell r="N321" t="str">
            <v>DE80O - Ludwigslust-Parchim</v>
          </cell>
        </row>
        <row r="322">
          <cell r="A322">
            <v>800526000025</v>
          </cell>
          <cell r="B322">
            <v>8005</v>
          </cell>
          <cell r="C322" t="str">
            <v>1.1 - Entwicklung und Ausbau der Forschungs- und Innovationskapazitäten und der Einführung fortschrittlicher Technologien</v>
          </cell>
          <cell r="D322" t="str">
            <v>Orthopädie - Technik - Service aktiv GmbH</v>
          </cell>
          <cell r="E322" t="str">
            <v>Hilfsvorrichtung zur Montage der Komponenten einer Orthopädieschuhsohle</v>
          </cell>
          <cell r="F322" t="str">
            <v>TBI-5-018</v>
          </cell>
          <cell r="G322">
            <v>800526000025</v>
          </cell>
          <cell r="H322">
            <v>399518</v>
          </cell>
          <cell r="I322">
            <v>45190</v>
          </cell>
          <cell r="J322">
            <v>46538</v>
          </cell>
          <cell r="K322" t="str">
            <v>[Prozessinnovationen]</v>
          </cell>
          <cell r="L322" t="str">
            <v>17489 - Greifswald</v>
          </cell>
          <cell r="M322" t="str">
            <v>027</v>
          </cell>
          <cell r="N322" t="str">
            <v>DE80N - Vorpommern-Greifswald</v>
          </cell>
        </row>
        <row r="323">
          <cell r="A323">
            <v>700326000029</v>
          </cell>
          <cell r="B323">
            <v>7003</v>
          </cell>
          <cell r="C323" t="str">
            <v>1.1 - Entwicklung und Ausbau der Forschungs- und Innovationskapazitäten und der Einführung fortschrittlicher Technologien</v>
          </cell>
          <cell r="D323" t="str">
            <v>Universität Rostock</v>
          </cell>
          <cell r="E323" t="str">
            <v>Frequenzvervielfachtes Hochleistungs-Ultrakurzpuls-Faserlasersystems zur Mikromaterialbearbeitung</v>
          </cell>
          <cell r="F323"/>
          <cell r="G323">
            <v>700326000029</v>
          </cell>
          <cell r="H323">
            <v>212046</v>
          </cell>
          <cell r="I323">
            <v>46241</v>
          </cell>
          <cell r="J323">
            <v>46615</v>
          </cell>
          <cell r="K323" t="str">
            <v>[Ausbau der Forschungs- und Innovationsinfrastruktur]</v>
          </cell>
          <cell r="L323" t="str">
            <v>18059 - Rostock</v>
          </cell>
          <cell r="M323" t="str">
            <v>004</v>
          </cell>
          <cell r="N323" t="str">
            <v>DE803 - Rostock, Kreisfreie Stadt</v>
          </cell>
        </row>
        <row r="324">
          <cell r="A324">
            <v>700824000001</v>
          </cell>
          <cell r="B324">
            <v>7008</v>
          </cell>
          <cell r="C324" t="str">
            <v>1.3 - Steigerung des nachhaltigen Wachstums und der Wettbewerbsfähigkeit von KMU sowie Schaffung von Arbeitsplätzen in KMU u.a. durch produktive Investitionen</v>
          </cell>
          <cell r="D324" t="str">
            <v>Landkreis Vorpommern-Greifswald</v>
          </cell>
          <cell r="E324" t="str">
            <v>Neubau RBB Greifswald</v>
          </cell>
          <cell r="F324" t="str">
            <v>GRWI-24-0009</v>
          </cell>
          <cell r="G324">
            <v>700824000001</v>
          </cell>
          <cell r="H324">
            <v>55386836.799999997</v>
          </cell>
          <cell r="I324">
            <v>45566</v>
          </cell>
          <cell r="J324">
            <v>46752</v>
          </cell>
          <cell r="K324" t="str">
            <v>[Errichtung, Modernisierung und Ausbau von Einrichtungen der beruflichen Aus- und Fortbildung]</v>
          </cell>
          <cell r="L324" t="str">
            <v>17489 - Greifswald</v>
          </cell>
          <cell r="M324" t="str">
            <v>124</v>
          </cell>
          <cell r="N324" t="str">
            <v>DE80N - Vorpommern-Greifswald</v>
          </cell>
        </row>
        <row r="325">
          <cell r="A325">
            <v>800725000028</v>
          </cell>
          <cell r="B325">
            <v>8007</v>
          </cell>
          <cell r="C325" t="str">
            <v>1.1 - Entwicklung und Ausbau der Forschungs- und Innovationskapazitäten und der Einführung fortschrittlicher Technologien</v>
          </cell>
          <cell r="D325" t="str">
            <v>Enzymicals AG</v>
          </cell>
          <cell r="E325" t="str">
            <v>Fortschrittliche biotechnologische Verfahren zur Produktion von Mannosidasen und spottbaren Allergenen in Pichia pastoris</v>
          </cell>
          <cell r="F325" t="str">
            <v>TBI-1-127-U-039</v>
          </cell>
          <cell r="G325">
            <v>800725000028</v>
          </cell>
          <cell r="H325">
            <v>374939.59</v>
          </cell>
          <cell r="I325">
            <v>45546</v>
          </cell>
          <cell r="J325">
            <v>47057</v>
          </cell>
          <cell r="K325" t="str">
            <v>[Forschungs- und Entwicklungsvorhaben - experimentelle Entwicklung, Forschungs- und Entwicklungsvorhaben - industrielle Forschung]</v>
          </cell>
          <cell r="L325" t="str">
            <v>17489 - Greifswald</v>
          </cell>
          <cell r="M325" t="str">
            <v>010</v>
          </cell>
          <cell r="N325" t="str">
            <v>DE80N - Vorpommern-Greifswald</v>
          </cell>
        </row>
        <row r="326">
          <cell r="A326">
            <v>800526000019</v>
          </cell>
          <cell r="B326">
            <v>8005</v>
          </cell>
          <cell r="C326" t="str">
            <v>1.3 - Steigerung des nachhaltigen Wachstums und der Wettbewerbsfähigkeit von KMU sowie Schaffung von Arbeitsplätzen in KMU u.a. durch produktive Investitionen</v>
          </cell>
          <cell r="D326" t="str">
            <v>Volker Oettle GmbH &amp; Co. KG</v>
          </cell>
          <cell r="E326" t="str">
            <v>Erhöhung der Qualität und Produktivität bei der Fertigung von Rundgehäusen</v>
          </cell>
          <cell r="F326" t="str">
            <v>TBI-5-039</v>
          </cell>
          <cell r="G326">
            <v>800526000019</v>
          </cell>
          <cell r="H326">
            <v>343315</v>
          </cell>
          <cell r="I326">
            <v>45378</v>
          </cell>
          <cell r="J326">
            <v>46173</v>
          </cell>
          <cell r="K326" t="str">
            <v>[Prozessinnovationen]</v>
          </cell>
          <cell r="L326" t="str">
            <v>19374 - Domsühl</v>
          </cell>
          <cell r="M326" t="str">
            <v>027</v>
          </cell>
          <cell r="N326" t="str">
            <v>DE80O - Ludwigslust-Parchim</v>
          </cell>
        </row>
        <row r="327">
          <cell r="A327">
            <v>800223000001</v>
          </cell>
          <cell r="B327">
            <v>8002</v>
          </cell>
          <cell r="C327" t="str">
            <v>1.1 - Entwicklung und Ausbau der Forschungs- und Innovationskapazitäten und der Einführung fortschrittlicher Technologien</v>
          </cell>
          <cell r="D327" t="str">
            <v>Osentec GmbH</v>
          </cell>
          <cell r="E327" t="str">
            <v>Entwicklung eines nachhaltigen Sensorsystems zur Temperaturmessung unter Wechsellastbeanspruchung</v>
          </cell>
          <cell r="F327" t="str">
            <v>TBI-2-015</v>
          </cell>
          <cell r="G327">
            <v>800223000001</v>
          </cell>
          <cell r="H327">
            <v>132016</v>
          </cell>
          <cell r="I327">
            <v>45104</v>
          </cell>
          <cell r="J327">
            <v>45535</v>
          </cell>
          <cell r="K327" t="str">
            <v>[Durchführbarkeitsstudien]</v>
          </cell>
          <cell r="L327" t="str">
            <v>17033 - Neubrandenburg</v>
          </cell>
          <cell r="M327" t="str">
            <v>009</v>
          </cell>
          <cell r="N327" t="str">
            <v>DE80J - Mecklenburgische Seenplatte</v>
          </cell>
        </row>
        <row r="328">
          <cell r="A328">
            <v>800526000037</v>
          </cell>
          <cell r="B328">
            <v>8005</v>
          </cell>
          <cell r="C328" t="str">
            <v>1.1 - Entwicklung und Ausbau der Forschungs- und Innovationskapazitäten und der Einführung fortschrittlicher Technologien</v>
          </cell>
          <cell r="D328" t="str">
            <v>Landtechnisches Lohnunter- nehmen Otto Hamester GmbH</v>
          </cell>
          <cell r="E328" t="str">
            <v>Einführung eines autarken Planungsmoduls zur Durchführung sensorüberwachter Dienstleistungsprozesse</v>
          </cell>
          <cell r="F328" t="str">
            <v>TBI-5-025</v>
          </cell>
          <cell r="G328">
            <v>800526000037</v>
          </cell>
          <cell r="H328">
            <v>359501</v>
          </cell>
          <cell r="I328">
            <v>45219</v>
          </cell>
          <cell r="J328">
            <v>46203</v>
          </cell>
          <cell r="K328" t="str">
            <v>[Prozessinnovationen]</v>
          </cell>
          <cell r="L328" t="str">
            <v>19205 - Mühlen Eichsen</v>
          </cell>
          <cell r="M328" t="str">
            <v>027</v>
          </cell>
          <cell r="N328" t="str">
            <v>DE80M - Nordwestmecklenburg</v>
          </cell>
        </row>
        <row r="329">
          <cell r="A329">
            <v>700325000039</v>
          </cell>
          <cell r="B329">
            <v>7003</v>
          </cell>
          <cell r="C329" t="str">
            <v>1.1 - Entwicklung und Ausbau der Forschungs- und Innovationskapazitäten und der Einführung fortschrittlicher Technologien</v>
          </cell>
          <cell r="D329" t="str">
            <v>Universitätsmedizin Greifswald</v>
          </cell>
          <cell r="E329" t="str">
            <v>Charakterisierung von BEVs und IEVs im Schwangerschaftskontext</v>
          </cell>
          <cell r="F329" t="str">
            <v>WIG-25-0039</v>
          </cell>
          <cell r="G329">
            <v>700325000039</v>
          </cell>
          <cell r="H329">
            <v>439160</v>
          </cell>
          <cell r="I329">
            <v>45922</v>
          </cell>
          <cell r="J329">
            <v>46599</v>
          </cell>
          <cell r="K329" t="str">
            <v>[Ausbau der Forschungs- und Innovationsinfrastruktur]</v>
          </cell>
          <cell r="L329" t="str">
            <v>17489 - Greifswald</v>
          </cell>
          <cell r="M329" t="str">
            <v>004</v>
          </cell>
          <cell r="N329" t="str">
            <v>DE80N - Vorpommern-Greifswald</v>
          </cell>
        </row>
        <row r="330">
          <cell r="A330">
            <v>800725000041</v>
          </cell>
          <cell r="B330">
            <v>8007</v>
          </cell>
          <cell r="C330" t="str">
            <v>1.1 - Entwicklung und Ausbau der Forschungs- und Innovationskapazitäten und der Einführung fortschrittlicher Technologien</v>
          </cell>
          <cell r="D330" t="str">
            <v>Miltenyi Biotec B.V. &amp; Co. KG Niederlassung Teterow</v>
          </cell>
          <cell r="E330" t="str">
            <v>Next-Generation Zell- und Gentherapieplattform zur Point-of-Care Therapie (Technologieplattform, Reagenzien, Disposables und Translation)</v>
          </cell>
          <cell r="F330" t="str">
            <v>TBI-1-140-U-043</v>
          </cell>
          <cell r="G330">
            <v>800725000041</v>
          </cell>
          <cell r="H330">
            <v>9496504</v>
          </cell>
          <cell r="I330">
            <v>45702</v>
          </cell>
          <cell r="J330">
            <v>47177</v>
          </cell>
          <cell r="K330" t="str">
            <v>[Forschungs- und Entwicklungsvorhaben - experimentelle Entwicklung, Forschungs- und Entwicklungsvorhaben - industrielle Forschung]</v>
          </cell>
          <cell r="L330" t="str">
            <v>17166 - Teterow</v>
          </cell>
          <cell r="M330" t="str">
            <v>011</v>
          </cell>
          <cell r="N330" t="str">
            <v>DE80K - Landkreis Rostock</v>
          </cell>
        </row>
        <row r="331">
          <cell r="A331">
            <v>800825000022</v>
          </cell>
          <cell r="B331">
            <v>8008</v>
          </cell>
          <cell r="C331" t="str">
            <v>1.1 - Entwicklung und Ausbau der Forschungs- und Innovationskapazitäten und der Einführung fortschrittlicher Technologien</v>
          </cell>
          <cell r="D331" t="str">
            <v>Universitätsmedizin Rostock</v>
          </cell>
          <cell r="E331" t="str">
            <v>Tribologische und mechanische Charakterisierung mittels Glaslot funktionalisierter Biokeramiken für die dentale und orthopädische Anwendung (LOTOTRIBO)</v>
          </cell>
          <cell r="F331" t="str">
            <v>TBI-1-032-W-011</v>
          </cell>
          <cell r="G331">
            <v>800825000022</v>
          </cell>
          <cell r="H331">
            <v>351731</v>
          </cell>
          <cell r="I331">
            <v>45058</v>
          </cell>
          <cell r="J331">
            <v>46812</v>
          </cell>
          <cell r="K331" t="str">
            <v>[Forschungs- und Entwicklungsvorhaben - experimentelle Entwicklung, Forschungs- und Entwicklungsvorhaben - industrielle Forschung]</v>
          </cell>
          <cell r="L331" t="str">
            <v>18057 - Rostock</v>
          </cell>
          <cell r="M331" t="str">
            <v>028</v>
          </cell>
          <cell r="N331" t="str">
            <v>DE803 - Rostock, Kreisfreie Stadt</v>
          </cell>
        </row>
        <row r="332">
          <cell r="A332">
            <v>700820000005</v>
          </cell>
          <cell r="B332">
            <v>7008</v>
          </cell>
          <cell r="C332" t="str">
            <v>1.3 - Steigerung des nachhaltigen Wachstums und der Wettbewerbsfähigkeit von KMU sowie Schaffung von Arbeitsplätzen in KMU u.a. durch produktive Investitionen</v>
          </cell>
          <cell r="D332" t="str">
            <v>Landkreis Vorpommern-Greifswald</v>
          </cell>
          <cell r="E332" t="str">
            <v>RBB des Landkreises Vorpommern-Greifswald, Außenstelle Torgelow - Errichtung einer Lehrwerkstatt für Kfz-Mechatroniker</v>
          </cell>
          <cell r="F332" t="str">
            <v>GRWI-20-0011</v>
          </cell>
          <cell r="G332">
            <v>700820000005</v>
          </cell>
          <cell r="H332">
            <v>1970651.75</v>
          </cell>
          <cell r="I332">
            <v>45071</v>
          </cell>
          <cell r="J332">
            <v>46295</v>
          </cell>
          <cell r="K332" t="str">
            <v>[Errichtung, Modernisierung und Ausbau von Einrichtungen der beruflichen Aus- und Fortbildung]</v>
          </cell>
          <cell r="L332" t="str">
            <v>17358 - Torgelow</v>
          </cell>
          <cell r="M332" t="str">
            <v>124</v>
          </cell>
          <cell r="N332" t="str">
            <v>DE80N - Vorpommern-Greifswald</v>
          </cell>
        </row>
        <row r="333">
          <cell r="A333">
            <v>700324000058</v>
          </cell>
          <cell r="B333">
            <v>7003</v>
          </cell>
          <cell r="C333" t="str">
            <v>1.1 - Entwicklung und Ausbau der Forschungs- und Innovationskapazitäten und der Einführung fortschrittlicher Technologien</v>
          </cell>
          <cell r="D333" t="str">
            <v>Universität Rostock</v>
          </cell>
          <cell r="E333" t="str">
            <v>Zeitaufgelöste Spektroskopie</v>
          </cell>
          <cell r="F333" t="str">
            <v>WIG-24-0058</v>
          </cell>
          <cell r="G333">
            <v>700324000058</v>
          </cell>
          <cell r="H333">
            <v>105148.64</v>
          </cell>
          <cell r="I333">
            <v>45713</v>
          </cell>
          <cell r="J333">
            <v>46081</v>
          </cell>
          <cell r="K333" t="str">
            <v>[Ausbau der Forschungs- und Innovationsinfrastruktur]</v>
          </cell>
          <cell r="L333" t="str">
            <v>18055 - Rostock</v>
          </cell>
          <cell r="M333" t="str">
            <v>004</v>
          </cell>
          <cell r="N333" t="str">
            <v>DE803 - Rostock, Kreisfreie Stadt</v>
          </cell>
        </row>
        <row r="334">
          <cell r="A334">
            <v>800125000014</v>
          </cell>
          <cell r="B334">
            <v>8001</v>
          </cell>
          <cell r="C334" t="str">
            <v>1.1 - Entwicklung und Ausbau der Forschungs- und Innovationskapazitäten und der Einführung fortschrittlicher Technologien</v>
          </cell>
          <cell r="D334" t="str">
            <v>Stieblich Hallenbau GmbH</v>
          </cell>
          <cell r="E334" t="str">
            <v>Entwicklung einer modularen Fangvorrichtung als SicherheitsLösung für Hebefalttore in modernen Hallenkonstruktionen</v>
          </cell>
          <cell r="F334" t="str">
            <v>TBI-1-069-E</v>
          </cell>
          <cell r="G334">
            <v>800125000014</v>
          </cell>
          <cell r="H334">
            <v>691330</v>
          </cell>
          <cell r="I334">
            <v>45460</v>
          </cell>
          <cell r="J334">
            <v>46295</v>
          </cell>
          <cell r="K334" t="str">
            <v>[Forschungs- und Entwicklungsvorhaben - experimentelle Entwicklung]</v>
          </cell>
          <cell r="L334" t="str">
            <v>18273 - Güstrow</v>
          </cell>
          <cell r="M334" t="str">
            <v>010</v>
          </cell>
          <cell r="N334" t="str">
            <v>DE80K - Landkreis Rostock</v>
          </cell>
        </row>
        <row r="335">
          <cell r="A335">
            <v>700125000045</v>
          </cell>
          <cell r="B335">
            <v>7001</v>
          </cell>
          <cell r="C335" t="str">
            <v>1.1 - Entwicklung und Ausbau der Forschungs- und Innovationskapazitäten und der Einführung fortschrittlicher Technologien</v>
          </cell>
          <cell r="D335" t="str">
            <v>Universitätsmedizin Rostock</v>
          </cell>
          <cell r="E335" t="str">
            <v xml:space="preserve">FAVORS - Frühwarnsystem Anastomosen Versagen durch Organische Resorbierbare Sensorik </v>
          </cell>
          <cell r="F335" t="str">
            <v>EXF-25-2010</v>
          </cell>
          <cell r="G335">
            <v>700125000045</v>
          </cell>
          <cell r="H335">
            <v>294113.15999999997</v>
          </cell>
          <cell r="I335">
            <v>45803</v>
          </cell>
          <cell r="J335">
            <v>46356</v>
          </cell>
          <cell r="K335" t="str">
            <v>[Einzelprojekt]</v>
          </cell>
          <cell r="L335" t="str">
            <v>18057 - Rostock</v>
          </cell>
          <cell r="M335" t="str">
            <v>008</v>
          </cell>
          <cell r="N335" t="str">
            <v>DE803 - Rostock, Kreisfreie Stadt</v>
          </cell>
        </row>
        <row r="336">
          <cell r="A336">
            <v>700325000010</v>
          </cell>
          <cell r="B336">
            <v>7003</v>
          </cell>
          <cell r="C336" t="str">
            <v>1.1 - Entwicklung und Ausbau der Forschungs- und Innovationskapazitäten und der Einführung fortschrittlicher Technologien</v>
          </cell>
          <cell r="D336" t="str">
            <v>Universitätsmedizin Rostock</v>
          </cell>
          <cell r="E336" t="str">
            <v>Nexstim NBS System 5</v>
          </cell>
          <cell r="F336" t="str">
            <v>WIG-25-0010</v>
          </cell>
          <cell r="G336">
            <v>700325000010</v>
          </cell>
          <cell r="H336">
            <v>349741</v>
          </cell>
          <cell r="I336">
            <v>45735</v>
          </cell>
          <cell r="J336">
            <v>46113</v>
          </cell>
          <cell r="K336" t="str">
            <v>[Einführung moderner Medizintechnologie]</v>
          </cell>
          <cell r="L336" t="str">
            <v>18057 - Rostock</v>
          </cell>
          <cell r="M336" t="str">
            <v>004</v>
          </cell>
          <cell r="N336" t="str">
            <v>DE803 - Rostock, Kreisfreie Stadt</v>
          </cell>
        </row>
        <row r="337">
          <cell r="A337">
            <v>800226000005</v>
          </cell>
          <cell r="B337">
            <v>8002</v>
          </cell>
          <cell r="C337" t="str">
            <v>1.1 - Entwicklung und Ausbau der Forschungs- und Innovationskapazitäten und der Einführung fortschrittlicher Technologien</v>
          </cell>
          <cell r="D337" t="str">
            <v>GRAFTEC GmbH</v>
          </cell>
          <cell r="E337" t="str">
            <v>Konturparalleles Füllsystem von Pressformen</v>
          </cell>
          <cell r="F337" t="str">
            <v>TBI-2-005</v>
          </cell>
          <cell r="G337">
            <v>800226000005</v>
          </cell>
          <cell r="H337">
            <v>61680</v>
          </cell>
          <cell r="I337">
            <v>44847</v>
          </cell>
          <cell r="J337">
            <v>45199</v>
          </cell>
          <cell r="K337" t="str">
            <v>[Durchführbarkeitsstudien]</v>
          </cell>
          <cell r="L337" t="str">
            <v>19258 - Boizenburg</v>
          </cell>
          <cell r="M337" t="str">
            <v>010</v>
          </cell>
          <cell r="N337" t="str">
            <v>DE80O - Ludwigslust-Parchim</v>
          </cell>
        </row>
        <row r="338">
          <cell r="A338">
            <v>700324000010</v>
          </cell>
          <cell r="B338">
            <v>7003</v>
          </cell>
          <cell r="C338" t="str">
            <v>1.1 - Entwicklung und Ausbau der Forschungs- und Innovationskapazitäten und der Einführung fortschrittlicher Technologien</v>
          </cell>
          <cell r="D338" t="str">
            <v>Universitätsmedizin Greifswald</v>
          </cell>
          <cell r="E338" t="str">
            <v>Gerätepaket Transfusionsmedizin</v>
          </cell>
          <cell r="F338" t="str">
            <v>WIG-24-0010</v>
          </cell>
          <cell r="G338">
            <v>700324000010</v>
          </cell>
          <cell r="H338">
            <v>382704</v>
          </cell>
          <cell r="I338">
            <v>45489</v>
          </cell>
          <cell r="J338">
            <v>46387</v>
          </cell>
          <cell r="K338" t="str">
            <v>[Ausbau der Forschungs- und Innovationsinfrastruktur]</v>
          </cell>
          <cell r="L338" t="str">
            <v>17475 - Greifswald</v>
          </cell>
          <cell r="M338" t="str">
            <v>004</v>
          </cell>
          <cell r="N338" t="str">
            <v>DE80N - Vorpommern-Greifswald</v>
          </cell>
        </row>
        <row r="339">
          <cell r="A339">
            <v>700125000044</v>
          </cell>
          <cell r="B339">
            <v>7001</v>
          </cell>
          <cell r="C339" t="str">
            <v>1.1 - Entwicklung und Ausbau der Forschungs- und Innovationskapazitäten und der Einführung fortschrittlicher Technologien</v>
          </cell>
          <cell r="D339" t="str">
            <v>Universitätsmedizin Rostock</v>
          </cell>
          <cell r="E339" t="str">
            <v>innovative mRNA-Therapie - Innovative Antibiotikatherapie durch ein mRNA-basiertes Expressionssystem für antibakterielle Proteine in humanen Zellen</v>
          </cell>
          <cell r="F339" t="str">
            <v>EXF-25-2009</v>
          </cell>
          <cell r="G339">
            <v>700125000044</v>
          </cell>
          <cell r="H339">
            <v>259878.78</v>
          </cell>
          <cell r="I339">
            <v>45800</v>
          </cell>
          <cell r="J339">
            <v>46326</v>
          </cell>
          <cell r="K339" t="str">
            <v>[Einzelprojekt]</v>
          </cell>
          <cell r="L339" t="str">
            <v>18057 - Rostock</v>
          </cell>
          <cell r="M339" t="str">
            <v>008</v>
          </cell>
          <cell r="N339" t="str">
            <v>DE803 - Rostock, Kreisfreie Stadt</v>
          </cell>
        </row>
        <row r="340">
          <cell r="A340">
            <v>701426000001</v>
          </cell>
          <cell r="B340">
            <v>7014</v>
          </cell>
          <cell r="C340" t="str">
            <v>2.7 - Verbesserung des Schutzes und der Erhaltung der Natur, der biologischen Vielfalt und der grünen Infrastruktur, auch in städtischen Gebieten, sowie Verringerung aller Formen von Umweltverschmutzung</v>
          </cell>
          <cell r="D340" t="str">
            <v>Landesforstanstalt Mecklenburg-Vorpommern</v>
          </cell>
          <cell r="E340" t="str">
            <v>FoA_18_WU_FA_2025_Herbst_2026-Frühjahr_2027_VZMB</v>
          </cell>
          <cell r="F340" t="str">
            <v>WALD-26-0001</v>
          </cell>
          <cell r="G340">
            <v>701426000001</v>
          </cell>
          <cell r="H340">
            <v>13410</v>
          </cell>
          <cell r="I340">
            <v>46035</v>
          </cell>
          <cell r="J340">
            <v>46752</v>
          </cell>
          <cell r="K340" t="str">
            <v>[Waldumbau]</v>
          </cell>
          <cell r="L340" t="str">
            <v>17213 - Fünfseen</v>
          </cell>
          <cell r="M340" t="str">
            <v>080</v>
          </cell>
          <cell r="N340" t="str">
            <v>DE80J - Mecklenburgische Seenplatte</v>
          </cell>
        </row>
        <row r="341">
          <cell r="A341">
            <v>700126000001</v>
          </cell>
          <cell r="B341">
            <v>7001</v>
          </cell>
          <cell r="C341" t="str">
            <v>1.1 - Entwicklung und Ausbau der Forschungs- und Innovationskapazitäten und der Einführung fortschrittlicher Technologien</v>
          </cell>
          <cell r="D341" t="str">
            <v>Universität Greifswald</v>
          </cell>
          <cell r="E341" t="str">
            <v>Multimodale Verhaltensanalyse und Interaktion</v>
          </cell>
          <cell r="F341" t="str">
            <v>EXF-26-1061</v>
          </cell>
          <cell r="G341">
            <v>700126000001</v>
          </cell>
          <cell r="H341">
            <v>766470.6</v>
          </cell>
          <cell r="I341">
            <v>46070</v>
          </cell>
          <cell r="J341">
            <v>47299</v>
          </cell>
          <cell r="K341" t="str">
            <v>[Verbundprojekt]</v>
          </cell>
          <cell r="L341" t="str">
            <v>17489 - Greifswald</v>
          </cell>
          <cell r="M341" t="str">
            <v>008</v>
          </cell>
          <cell r="N341" t="str">
            <v>DE80N - Vorpommern-Greifswald</v>
          </cell>
        </row>
        <row r="342">
          <cell r="A342">
            <v>700324000009</v>
          </cell>
          <cell r="B342">
            <v>7003</v>
          </cell>
          <cell r="C342" t="str">
            <v>1.1 - Entwicklung und Ausbau der Forschungs- und Innovationskapazitäten und der Einführung fortschrittlicher Technologien</v>
          </cell>
          <cell r="D342" t="str">
            <v>Universität Rostock</v>
          </cell>
          <cell r="E342" t="str">
            <v>Optische Schmierbildkamera mit hohem dynamischen Bereich</v>
          </cell>
          <cell r="F342" t="str">
            <v>WIG-24-0009</v>
          </cell>
          <cell r="G342">
            <v>700324000009</v>
          </cell>
          <cell r="H342">
            <v>183824.8</v>
          </cell>
          <cell r="I342">
            <v>45456</v>
          </cell>
          <cell r="J342">
            <v>45853</v>
          </cell>
          <cell r="K342" t="str">
            <v>[Ausbau der Forschungs- und Innovationsinfrastruktur]</v>
          </cell>
          <cell r="L342" t="str">
            <v>18055 - Rostock</v>
          </cell>
          <cell r="M342" t="str">
            <v>004</v>
          </cell>
          <cell r="N342" t="str">
            <v>DE803 - Rostock, Kreisfreie Stadt</v>
          </cell>
        </row>
        <row r="343">
          <cell r="A343">
            <v>701426000002</v>
          </cell>
          <cell r="B343">
            <v>7014</v>
          </cell>
          <cell r="C343" t="str">
            <v>2.7 - Verbesserung des Schutzes und der Erhaltung der Natur, der biologischen Vielfalt und der grünen Infrastruktur, auch in städtischen Gebieten, sowie Verringerung aller Formen von Umweltverschmutzung</v>
          </cell>
          <cell r="D343" t="str">
            <v>Landesforstanstalt Mecklenburg-Vorpommern</v>
          </cell>
          <cell r="E343" t="str">
            <v>FoA_06_WU_FA_2026_Herbst_2026-Frühjahr_2027_VZMB</v>
          </cell>
          <cell r="F343" t="str">
            <v>WALD-26-0002</v>
          </cell>
          <cell r="G343">
            <v>701426000002</v>
          </cell>
          <cell r="H343">
            <v>15086.25</v>
          </cell>
          <cell r="I343">
            <v>46106</v>
          </cell>
          <cell r="J343">
            <v>46752</v>
          </cell>
          <cell r="K343" t="str">
            <v>[Waldumbau]</v>
          </cell>
          <cell r="L343" t="str">
            <v>17237 - Blumenholz</v>
          </cell>
          <cell r="M343" t="str">
            <v>080</v>
          </cell>
          <cell r="N343" t="str">
            <v>DE80J - Mecklenburgische Seenplatte</v>
          </cell>
        </row>
        <row r="344">
          <cell r="A344">
            <v>700125000012</v>
          </cell>
          <cell r="B344">
            <v>7001</v>
          </cell>
          <cell r="C344" t="str">
            <v>1.1 - Entwicklung und Ausbau der Forschungs- und Innovationskapazitäten und der Einführung fortschrittlicher Technologien</v>
          </cell>
          <cell r="D344" t="str">
            <v>Deutsches Zentrum für Luft- und Raumfahrt e.V.</v>
          </cell>
          <cell r="E344" t="str">
            <v>Untersuchungen zum terrestrischen Navigationssystem R-Mode</v>
          </cell>
          <cell r="F344" t="str">
            <v>EXF-25-1024</v>
          </cell>
          <cell r="G344">
            <v>700125000012</v>
          </cell>
          <cell r="H344">
            <v>921107.7</v>
          </cell>
          <cell r="I344">
            <v>45715</v>
          </cell>
          <cell r="J344">
            <v>47299</v>
          </cell>
          <cell r="K344" t="str">
            <v>[Verbundprojekt]</v>
          </cell>
          <cell r="L344" t="str">
            <v>17235 - Neustrelitz</v>
          </cell>
          <cell r="M344" t="str">
            <v>008</v>
          </cell>
          <cell r="N344" t="str">
            <v>DE80J - Mecklenburgische Seenplatte</v>
          </cell>
        </row>
        <row r="345">
          <cell r="A345">
            <v>800526000041</v>
          </cell>
          <cell r="B345">
            <v>8005</v>
          </cell>
          <cell r="C345" t="str">
            <v>1.3 - Steigerung des nachhaltigen Wachstums und der Wettbewerbsfähigkeit von KMU sowie Schaffung von Arbeitsplätzen in KMU u.a. durch produktive Investitionen</v>
          </cell>
          <cell r="D345" t="str">
            <v>Bäckerei &amp; Konditorei Hatscher GmbH &amp; Co. KG</v>
          </cell>
          <cell r="E345" t="str">
            <v>MeSPa_progress</v>
          </cell>
          <cell r="F345" t="str">
            <v>TBI-5-057</v>
          </cell>
          <cell r="G345">
            <v>800526000041</v>
          </cell>
          <cell r="H345">
            <v>143942</v>
          </cell>
          <cell r="I345">
            <v>45835</v>
          </cell>
          <cell r="J345">
            <v>46446</v>
          </cell>
          <cell r="K345" t="str">
            <v>[Prozessinnovationen]</v>
          </cell>
          <cell r="L345" t="str">
            <v>17153 - Stavenhagen, Reuterstadt</v>
          </cell>
          <cell r="M345" t="str">
            <v>027</v>
          </cell>
          <cell r="N345" t="str">
            <v>DE80J - Mecklenburgische Seenplatte</v>
          </cell>
        </row>
        <row r="346">
          <cell r="A346">
            <v>700324000029</v>
          </cell>
          <cell r="B346">
            <v>7003</v>
          </cell>
          <cell r="C346" t="str">
            <v>1.1 - Entwicklung und Ausbau der Forschungs- und Innovationskapazitäten und der Einführung fortschrittlicher Technologien</v>
          </cell>
          <cell r="D346" t="str">
            <v>Universitätsmedizin Greifswald</v>
          </cell>
          <cell r="E346" t="str">
            <v>Forschungsdatenmanagement - System für das Core Unit Datenintegrationszentrum</v>
          </cell>
          <cell r="F346" t="str">
            <v>WIG-24-0029</v>
          </cell>
          <cell r="G346">
            <v>700324000029</v>
          </cell>
          <cell r="H346">
            <v>509000</v>
          </cell>
          <cell r="I346">
            <v>45517</v>
          </cell>
          <cell r="J346">
            <v>46387</v>
          </cell>
          <cell r="K346" t="str">
            <v>[Ausbau der Forschungs- und Innovationsinfrastruktur]</v>
          </cell>
          <cell r="L346" t="str">
            <v>17489 - Greifswald</v>
          </cell>
          <cell r="M346" t="str">
            <v>004</v>
          </cell>
          <cell r="N346" t="str">
            <v>DE80N - Vorpommern-Greifswald</v>
          </cell>
        </row>
        <row r="347">
          <cell r="A347">
            <v>800725000024</v>
          </cell>
          <cell r="B347">
            <v>8007</v>
          </cell>
          <cell r="C347" t="str">
            <v>1.1 - Entwicklung und Ausbau der Forschungs- und Innovationskapazitäten und der Einführung fortschrittlicher Technologien</v>
          </cell>
          <cell r="D347" t="str">
            <v>Schmidt, Johann-Gottfried</v>
          </cell>
          <cell r="E347" t="str">
            <v>Orgel-Pfeifen aus Aluminiumlegierungen</v>
          </cell>
          <cell r="F347" t="str">
            <v>TBI-1-062-U-022</v>
          </cell>
          <cell r="G347">
            <v>800725000024</v>
          </cell>
          <cell r="H347">
            <v>609795</v>
          </cell>
          <cell r="I347">
            <v>45219</v>
          </cell>
          <cell r="J347">
            <v>46538</v>
          </cell>
          <cell r="K347" t="str">
            <v>[Forschungs- und Entwicklungsvorhaben - experimentelle Entwicklung, Forschungs- und Entwicklungsvorhaben - industrielle Forschung]</v>
          </cell>
          <cell r="L347" t="str">
            <v>18198 - Kritzmow</v>
          </cell>
          <cell r="M347" t="str">
            <v>028</v>
          </cell>
          <cell r="N347" t="str">
            <v>DE80K - Landkreis Rostock</v>
          </cell>
        </row>
        <row r="348">
          <cell r="A348">
            <v>701426000023</v>
          </cell>
          <cell r="B348">
            <v>7014</v>
          </cell>
          <cell r="C348" t="str">
            <v>2.7 - Verbesserung des Schutzes und der Erhaltung der Natur, der biologischen Vielfalt und der grünen Infrastruktur, auch in städtischen Gebieten, sowie Verringerung aller Formen von Umweltverschmutzung</v>
          </cell>
          <cell r="D348" t="str">
            <v>Landesforstanstalt Mecklenburg-Vorpommern</v>
          </cell>
          <cell r="E348" t="str">
            <v>22_EA_FA2026_Saison2022/2023</v>
          </cell>
          <cell r="F348" t="str">
            <v>WALD-26-0023</v>
          </cell>
          <cell r="G348">
            <v>701426000023</v>
          </cell>
          <cell r="H348">
            <v>1092289</v>
          </cell>
          <cell r="I348">
            <v>44706</v>
          </cell>
          <cell r="J348">
            <v>46752</v>
          </cell>
          <cell r="K348" t="str">
            <v>[Waldmehrung]</v>
          </cell>
          <cell r="L348" t="str">
            <v>18209 - Bad Doberan</v>
          </cell>
          <cell r="M348" t="str">
            <v>080</v>
          </cell>
          <cell r="N348" t="str">
            <v>DE80K - Landkreis Rostock</v>
          </cell>
        </row>
        <row r="349">
          <cell r="A349">
            <v>701426000013</v>
          </cell>
          <cell r="B349">
            <v>7014</v>
          </cell>
          <cell r="C349" t="str">
            <v>2.7 - Verbesserung des Schutzes und der Erhaltung der Natur, der biologischen Vielfalt und der grünen Infrastruktur, auch in städtischen Gebieten, sowie Verringerung aller Formen von Umweltverschmutzung</v>
          </cell>
          <cell r="D349" t="str">
            <v>Landesforstanstalt Mecklenburg-Vorpommern</v>
          </cell>
          <cell r="E349" t="str">
            <v>07_EA_FA2026_Saison2022/2023</v>
          </cell>
          <cell r="F349" t="str">
            <v>WALD-26-0013</v>
          </cell>
          <cell r="G349">
            <v>701426000013</v>
          </cell>
          <cell r="H349">
            <v>241642.75</v>
          </cell>
          <cell r="I349">
            <v>44706</v>
          </cell>
          <cell r="J349">
            <v>46752</v>
          </cell>
          <cell r="K349" t="str">
            <v>[Waldmehrung]</v>
          </cell>
          <cell r="L349" t="str">
            <v>17033 - Neubrandenburg</v>
          </cell>
          <cell r="M349" t="str">
            <v>080</v>
          </cell>
          <cell r="N349" t="str">
            <v>DE80J - Mecklenburgische Seenplatte</v>
          </cell>
        </row>
        <row r="350">
          <cell r="A350">
            <v>701426000060</v>
          </cell>
          <cell r="B350">
            <v>7014</v>
          </cell>
          <cell r="C350" t="str">
            <v>2.7 - Verbesserung des Schutzes und der Erhaltung der Natur, der biologischen Vielfalt und der grünen Infrastruktur, auch in städtischen Gebieten, sowie Verringerung aller Formen von Umweltverschmutzung</v>
          </cell>
          <cell r="D350" t="str">
            <v>Landesforstanstalt Mecklenburg-Vorpommern</v>
          </cell>
          <cell r="E350" t="str">
            <v>20_EA_FA2026_Saison2025/2026</v>
          </cell>
          <cell r="F350" t="str">
            <v>Wald-26-0060</v>
          </cell>
          <cell r="G350">
            <v>701426000060</v>
          </cell>
          <cell r="H350">
            <v>2462433</v>
          </cell>
          <cell r="I350">
            <v>45686</v>
          </cell>
          <cell r="J350">
            <v>47299</v>
          </cell>
          <cell r="K350" t="str">
            <v>[Waldmehrung]</v>
          </cell>
          <cell r="L350" t="str">
            <v>18273 - Güstrow</v>
          </cell>
          <cell r="M350" t="str">
            <v>080</v>
          </cell>
          <cell r="N350" t="str">
            <v>DE80K - Landkreis Rostock</v>
          </cell>
        </row>
        <row r="351">
          <cell r="A351">
            <v>800526000024</v>
          </cell>
          <cell r="B351">
            <v>8005</v>
          </cell>
          <cell r="C351" t="str">
            <v>1.1 - Entwicklung und Ausbau der Forschungs- und Innovationskapazitäten und der Einführung fortschrittlicher Technologien</v>
          </cell>
          <cell r="D351" t="str">
            <v>ZEUS Anlagenbau GmbH</v>
          </cell>
          <cell r="E351" t="str">
            <v>Technische Realisierbarkeit eines Kl basierten Analysesystems zur Detektion von Störeinflüssen</v>
          </cell>
          <cell r="F351" t="str">
            <v>TBI-5-017</v>
          </cell>
          <cell r="G351">
            <v>800526000024</v>
          </cell>
          <cell r="H351">
            <v>398223</v>
          </cell>
          <cell r="I351">
            <v>45077</v>
          </cell>
          <cell r="J351">
            <v>45930</v>
          </cell>
          <cell r="K351" t="str">
            <v>[Prozessinnovationen]</v>
          </cell>
          <cell r="L351" t="str">
            <v>23970 - Wismar</v>
          </cell>
          <cell r="M351" t="str">
            <v>027</v>
          </cell>
          <cell r="N351" t="str">
            <v>DE80M - Nordwestmecklenburg</v>
          </cell>
        </row>
        <row r="352">
          <cell r="A352">
            <v>701426000058</v>
          </cell>
          <cell r="B352">
            <v>7014</v>
          </cell>
          <cell r="C352" t="str">
            <v>2.7 - Verbesserung des Schutzes und der Erhaltung der Natur, der biologischen Vielfalt und der grünen Infrastruktur, auch in städtischen Gebieten, sowie Verringerung aller Formen von Umweltverschmutzung</v>
          </cell>
          <cell r="D352" t="str">
            <v>Landesforstanstalt Mecklenburg-Vorpommern</v>
          </cell>
          <cell r="E352" t="str">
            <v>16_EA_FA2026_Saison2025/2026</v>
          </cell>
          <cell r="F352" t="str">
            <v>Wald-26-0058</v>
          </cell>
          <cell r="G352">
            <v>701426000058</v>
          </cell>
          <cell r="H352">
            <v>395829.5</v>
          </cell>
          <cell r="I352">
            <v>45686</v>
          </cell>
          <cell r="J352">
            <v>47299</v>
          </cell>
          <cell r="K352" t="str">
            <v>[Waldmehrung]</v>
          </cell>
          <cell r="L352" t="str">
            <v>17153 - Ivenack</v>
          </cell>
          <cell r="M352" t="str">
            <v>080</v>
          </cell>
          <cell r="N352" t="str">
            <v>DE80J - Mecklenburgische Seenplatte</v>
          </cell>
        </row>
        <row r="353">
          <cell r="A353">
            <v>700925000011</v>
          </cell>
          <cell r="B353">
            <v>7009</v>
          </cell>
          <cell r="C353" t="str">
            <v>2.1 - Förderung von Energieeffizienz und Reduzierung von Treibhausgasemissionen</v>
          </cell>
          <cell r="D353" t="str">
            <v>Stadt Lübz Die Bürgermeisterin</v>
          </cell>
          <cell r="E353" t="str">
            <v>Umrüstung der Straßen- und Gehwegbeleuchtung auf intelligente und steuerbare LED-Technik in 19386 Lübz</v>
          </cell>
          <cell r="F353" t="str">
            <v>KSK-25-0044</v>
          </cell>
          <cell r="G353">
            <v>700925000011</v>
          </cell>
          <cell r="H353">
            <v>1180171.1200000001</v>
          </cell>
          <cell r="I353">
            <v>45986</v>
          </cell>
          <cell r="J353">
            <v>46752</v>
          </cell>
          <cell r="K353" t="str">
            <v>[2.3 - Entwicklung intelligenter Energiesysteme, Netze und Speichersysteme außerhalb des transeuropäischen Energienetzwerks.2 (b) Energieeffiziente Außenbeleuchtung]</v>
          </cell>
          <cell r="L353" t="str">
            <v>19386 - Lübz</v>
          </cell>
          <cell r="M353" t="str">
            <v>045</v>
          </cell>
          <cell r="N353" t="str">
            <v>DE80O - Ludwigslust-Parchim</v>
          </cell>
        </row>
        <row r="354">
          <cell r="A354">
            <v>800125000018</v>
          </cell>
          <cell r="B354">
            <v>8001</v>
          </cell>
          <cell r="C354" t="str">
            <v>1.1 - Entwicklung und Ausbau der Forschungs- und Innovationskapazitäten und der Einführung fortschrittlicher Technologien</v>
          </cell>
          <cell r="D354" t="str">
            <v>Remer, Nils</v>
          </cell>
          <cell r="E354" t="str">
            <v>LandscapeAl - Fotorealistische Augmented Reality für die Landschaftsplanung mit Hilfe künstlicher Intelligenz</v>
          </cell>
          <cell r="F354" t="str">
            <v>TBI-1-070-E</v>
          </cell>
          <cell r="G354">
            <v>800125000018</v>
          </cell>
          <cell r="H354">
            <v>285034</v>
          </cell>
          <cell r="I354">
            <v>45303</v>
          </cell>
          <cell r="J354">
            <v>46477</v>
          </cell>
          <cell r="K354" t="str">
            <v>[Forschungs- und Entwicklungsvorhaben - experimentelle Entwicklung, Forschungs- und Entwicklungsvorhaben - industrielle Forschung]</v>
          </cell>
          <cell r="L354" t="str">
            <v>23966 - Wismar</v>
          </cell>
          <cell r="M354" t="str">
            <v>009</v>
          </cell>
          <cell r="N354" t="str">
            <v>DE804 - Schwerin, Kreisfreie Stadt</v>
          </cell>
        </row>
        <row r="355">
          <cell r="A355">
            <v>700325000024</v>
          </cell>
          <cell r="B355">
            <v>7003</v>
          </cell>
          <cell r="C355" t="str">
            <v>1.1 - Entwicklung und Ausbau der Forschungs- und Innovationskapazitäten und der Einführung fortschrittlicher Technologien</v>
          </cell>
          <cell r="D355" t="str">
            <v>Universitätsmedizin Greifswald</v>
          </cell>
          <cell r="E355" t="str">
            <v>Massenspektrometer und NMR-Spektrometer</v>
          </cell>
          <cell r="F355" t="str">
            <v>WIG-25-0024</v>
          </cell>
          <cell r="G355">
            <v>700325000024</v>
          </cell>
          <cell r="H355">
            <v>1251044.81</v>
          </cell>
          <cell r="I355">
            <v>45856</v>
          </cell>
          <cell r="J355">
            <v>46538</v>
          </cell>
          <cell r="K355" t="str">
            <v>[Ausbau der Forschungs- und Innovationsinfrastruktur]</v>
          </cell>
          <cell r="L355" t="str">
            <v>17489 - Greifswald</v>
          </cell>
          <cell r="M355" t="str">
            <v>004</v>
          </cell>
          <cell r="N355" t="str">
            <v>DE80N - Vorpommern-Greifswald</v>
          </cell>
        </row>
        <row r="356">
          <cell r="A356">
            <v>800725000031</v>
          </cell>
          <cell r="B356">
            <v>8007</v>
          </cell>
          <cell r="C356" t="str">
            <v>1.1 - Entwicklung und Ausbau der Forschungs- und Innovationskapazitäten und der Einführung fortschrittlicher Technologien</v>
          </cell>
          <cell r="D356" t="str">
            <v>emano Kunststofftechnik GmbH</v>
          </cell>
          <cell r="E356" t="str">
            <v>Entwicklung neuer Technologien für SpeicherLösungen mittels Wasserstoff und Wasser</v>
          </cell>
          <cell r="F356" t="str">
            <v>TBI-1-067-U-023</v>
          </cell>
          <cell r="G356">
            <v>800725000031</v>
          </cell>
          <cell r="H356">
            <v>1750358</v>
          </cell>
          <cell r="I356">
            <v>45247</v>
          </cell>
          <cell r="J356">
            <v>47026</v>
          </cell>
          <cell r="K356" t="str">
            <v>[Forschungs- und Entwicklungsvorhaben - experimentelle Entwicklung]</v>
          </cell>
          <cell r="L356" t="str">
            <v>17166 - Teterow</v>
          </cell>
          <cell r="M356" t="str">
            <v>010</v>
          </cell>
          <cell r="N356" t="str">
            <v>DE80K - Landkreis Rostock</v>
          </cell>
        </row>
        <row r="357">
          <cell r="A357">
            <v>800526000005</v>
          </cell>
          <cell r="B357">
            <v>8005</v>
          </cell>
          <cell r="C357" t="str">
            <v>1.3 - Steigerung des nachhaltigen Wachstums und der Wettbewerbsfähigkeit von KMU sowie Schaffung von Arbeitsplätzen in KMU u.a. durch produktive Investitionen</v>
          </cell>
          <cell r="D357" t="str">
            <v>BluePoint Medical GmbH &amp; Co. KG</v>
          </cell>
          <cell r="E357" t="str">
            <v>Automatisierter UV Klebe- und Verpackungsprozess für Probenahmeleitungen</v>
          </cell>
          <cell r="F357" t="str">
            <v>TBI-5-054</v>
          </cell>
          <cell r="G357">
            <v>800526000005</v>
          </cell>
          <cell r="H357">
            <v>184733</v>
          </cell>
          <cell r="I357">
            <v>45796</v>
          </cell>
          <cell r="J357">
            <v>46356</v>
          </cell>
          <cell r="K357" t="str">
            <v>[Prozessinnovationen]</v>
          </cell>
          <cell r="L357" t="str">
            <v>23923 - Selmsdorf</v>
          </cell>
          <cell r="M357" t="str">
            <v>029</v>
          </cell>
          <cell r="N357" t="str">
            <v>DE80M - Nordwestmecklenburg</v>
          </cell>
        </row>
        <row r="358">
          <cell r="A358">
            <v>700125000043</v>
          </cell>
          <cell r="B358">
            <v>7001</v>
          </cell>
          <cell r="C358" t="str">
            <v>1.1 - Entwicklung und Ausbau der Forschungs- und Innovationskapazitäten und der Einführung fortschrittlicher Technologien</v>
          </cell>
          <cell r="D358" t="str">
            <v>Deutsches Zentrum für Luft- und Raumfahrt e.V.</v>
          </cell>
          <cell r="E358" t="str">
            <v>WeGA - Weltraumwetterdienste für präzise GNSS Anwendungen</v>
          </cell>
          <cell r="F358" t="str">
            <v>EXF-25-2008</v>
          </cell>
          <cell r="G358">
            <v>700125000043</v>
          </cell>
          <cell r="H358">
            <v>296986.63</v>
          </cell>
          <cell r="I358">
            <v>45800</v>
          </cell>
          <cell r="J358">
            <v>46477</v>
          </cell>
          <cell r="K358" t="str">
            <v>[Einzelprojekt]</v>
          </cell>
          <cell r="L358" t="str">
            <v>17235 - Neustrelitz</v>
          </cell>
          <cell r="M358" t="str">
            <v>008</v>
          </cell>
          <cell r="N358" t="str">
            <v>DE80J - Mecklenburgische Seenplatte</v>
          </cell>
        </row>
        <row r="359">
          <cell r="A359">
            <v>700325000053</v>
          </cell>
          <cell r="B359">
            <v>7003</v>
          </cell>
          <cell r="C359" t="str">
            <v>1.1 - Entwicklung und Ausbau der Forschungs- und Innovationskapazitäten und der Einführung fortschrittlicher Technologien</v>
          </cell>
          <cell r="D359" t="str">
            <v>Hochschule Wismar</v>
          </cell>
          <cell r="E359" t="str">
            <v>GPU Server</v>
          </cell>
          <cell r="F359" t="str">
            <v>GHS-25-0053</v>
          </cell>
          <cell r="G359">
            <v>700325000053</v>
          </cell>
          <cell r="H359">
            <v>344895.2</v>
          </cell>
          <cell r="I359">
            <v>45968</v>
          </cell>
          <cell r="J359">
            <v>46752</v>
          </cell>
          <cell r="K359" t="str">
            <v>[Ausbau der Forschungs- und Innovationsinfrastruktur]</v>
          </cell>
          <cell r="L359" t="str">
            <v>23966 - Wismar</v>
          </cell>
          <cell r="M359" t="str">
            <v>004</v>
          </cell>
          <cell r="N359" t="str">
            <v>DE80M - Nordwestmecklenburg</v>
          </cell>
        </row>
        <row r="360">
          <cell r="A360">
            <v>800725000038</v>
          </cell>
          <cell r="B360">
            <v>8007</v>
          </cell>
          <cell r="C360" t="str">
            <v>1.1 - Entwicklung und Ausbau der Forschungs- und Innovationskapazitäten und der Einführung fortschrittlicher Technologien</v>
          </cell>
          <cell r="D360" t="str">
            <v>XOTO Technology GmbH</v>
          </cell>
          <cell r="E360" t="str">
            <v>In silico-Bearbeitung und -Auswertung von mittels miniaturisierter Träger erhaltener Daten</v>
          </cell>
          <cell r="F360" t="str">
            <v>TBI-1-126-U-039</v>
          </cell>
          <cell r="G360">
            <v>800725000038</v>
          </cell>
          <cell r="H360">
            <v>863118</v>
          </cell>
          <cell r="I360">
            <v>45581</v>
          </cell>
          <cell r="J360">
            <v>47057</v>
          </cell>
          <cell r="K360" t="str">
            <v>[Forschungs- und Entwicklungsvorhaben - experimentelle Entwicklung, Forschungs- und Entwicklungsvorhaben - industrielle Forschung]</v>
          </cell>
          <cell r="L360" t="str">
            <v>18069 - Rostock</v>
          </cell>
          <cell r="M360" t="str">
            <v>010</v>
          </cell>
          <cell r="N360" t="str">
            <v>DE803 - Rostock, Kreisfreie Stadt</v>
          </cell>
        </row>
        <row r="361">
          <cell r="A361">
            <v>701024000011</v>
          </cell>
          <cell r="B361">
            <v>7010</v>
          </cell>
          <cell r="C361" t="str">
            <v>2.1 - Förderung von Energieeffizienz und Reduzierung von Treibhausgasemissionen</v>
          </cell>
          <cell r="D361" t="str">
            <v>ReformKontor GmbH &amp; Co. KG</v>
          </cell>
          <cell r="E361" t="str">
            <v>Errichtung und Betrieb einer CO2-rückgewinnungsanlage in 19246 Zarrentin</v>
          </cell>
          <cell r="F361" t="str">
            <v>KSW-24-0008</v>
          </cell>
          <cell r="G361">
            <v>701024000011</v>
          </cell>
          <cell r="H361">
            <v>236926.95</v>
          </cell>
          <cell r="I361">
            <v>45362</v>
          </cell>
          <cell r="J361">
            <v>46022</v>
          </cell>
          <cell r="K361" t="str">
            <v>[2.3 - Entwicklung intelligenter Energiesysteme, Netze und Speichersysteme außerhalb des transeuropäischen Energienetzwerks.2 (a, b, c, d, f, g) Einsparung von Strom, Wärme, Kälte oder deren Kombinationen (Energieeffiziente Beleuchtung, Verschattungsanlagen, energieeffiziente Prozesse, Sensorik/Steuerung)]</v>
          </cell>
          <cell r="L361" t="str">
            <v>19246 - Zarrentin am Schaalsee</v>
          </cell>
          <cell r="M361" t="str">
            <v>040</v>
          </cell>
          <cell r="N361" t="str">
            <v>DE80O - Ludwigslust-Parchim</v>
          </cell>
        </row>
        <row r="362">
          <cell r="A362">
            <v>700324000032</v>
          </cell>
          <cell r="B362">
            <v>7003</v>
          </cell>
          <cell r="C362" t="str">
            <v>1.1 - Entwicklung und Ausbau der Forschungs- und Innovationskapazitäten und der Einführung fortschrittlicher Technologien</v>
          </cell>
          <cell r="D362" t="str">
            <v>Universitätsmedizin Greifswald</v>
          </cell>
          <cell r="E362" t="str">
            <v xml:space="preserve">timsTOF HT Upgrade </v>
          </cell>
          <cell r="F362" t="str">
            <v>WIG-24-0032</v>
          </cell>
          <cell r="G362">
            <v>700324000032</v>
          </cell>
          <cell r="H362">
            <v>210630</v>
          </cell>
          <cell r="I362">
            <v>45545</v>
          </cell>
          <cell r="J362">
            <v>46295</v>
          </cell>
          <cell r="K362" t="str">
            <v>[Ausbau der Forschungs- und Innovationsinfrastruktur]</v>
          </cell>
          <cell r="L362" t="str">
            <v>17489 - Greifswald</v>
          </cell>
          <cell r="M362" t="str">
            <v>004</v>
          </cell>
          <cell r="N362" t="str">
            <v>DE80N - Vorpommern-Greifswald</v>
          </cell>
        </row>
        <row r="363">
          <cell r="A363">
            <v>701425000013</v>
          </cell>
          <cell r="B363">
            <v>7014</v>
          </cell>
          <cell r="C363" t="str">
            <v>2.7 - Verbesserung des Schutzes und der Erhaltung der Natur, der biologischen Vielfalt und der grünen Infrastruktur, auch in städtischen Gebieten, sowie Verringerung aller Formen von Umweltverschmutzung</v>
          </cell>
          <cell r="D363" t="str">
            <v>Landesforstanstalt Mecklenburg-Vorpommern</v>
          </cell>
          <cell r="E363" t="str">
            <v>FoA_29_WU_FA_2025_Herbst_2022-Frühjahr_2024</v>
          </cell>
          <cell r="F363" t="str">
            <v>WALD-25-0012</v>
          </cell>
          <cell r="G363">
            <v>701425000013</v>
          </cell>
          <cell r="H363">
            <v>209419.5</v>
          </cell>
          <cell r="I363">
            <v>44706</v>
          </cell>
          <cell r="J363">
            <v>45905</v>
          </cell>
          <cell r="K363" t="str">
            <v>[Waldumbau]</v>
          </cell>
          <cell r="L363" t="str">
            <v>19386 - Gehlsbach</v>
          </cell>
          <cell r="M363" t="str">
            <v>080</v>
          </cell>
          <cell r="N363" t="str">
            <v>DE80O - Ludwigslust-Parchim</v>
          </cell>
        </row>
        <row r="364">
          <cell r="A364">
            <v>800726000005</v>
          </cell>
          <cell r="B364">
            <v>8007</v>
          </cell>
          <cell r="C364" t="str">
            <v>1.1 - Entwicklung und Ausbau der Forschungs- und Innovationskapazitäten und der Einführung fortschrittlicher Technologien</v>
          </cell>
          <cell r="D364" t="str">
            <v>LIEBAU Orthopädietechnik GmbH</v>
          </cell>
          <cell r="E364" t="str">
            <v>MOMO - Modular Orthosis and Manufacturing Optimization for Additively Supported Rhizarthrosis Treatment</v>
          </cell>
          <cell r="F364" t="str">
            <v>TBI-1-153-U-047</v>
          </cell>
          <cell r="G364">
            <v>800726000005</v>
          </cell>
          <cell r="H364">
            <v>829377</v>
          </cell>
          <cell r="I364">
            <v>45747</v>
          </cell>
          <cell r="J364">
            <v>46721</v>
          </cell>
          <cell r="K364" t="str">
            <v>[Forschungs- und Entwicklungsvorhaben - experimentelle Entwicklung]</v>
          </cell>
          <cell r="L364" t="str">
            <v>18107 - Rostock</v>
          </cell>
          <cell r="M364" t="str">
            <v>010</v>
          </cell>
          <cell r="N364" t="str">
            <v>DE803 - Rostock, Kreisfreie Stadt</v>
          </cell>
        </row>
        <row r="365">
          <cell r="A365">
            <v>700325000079</v>
          </cell>
          <cell r="B365">
            <v>7003</v>
          </cell>
          <cell r="C365" t="str">
            <v>1.1 - Entwicklung und Ausbau der Forschungs- und Innovationskapazitäten und der Einführung fortschrittlicher Technologien</v>
          </cell>
          <cell r="D365" t="str">
            <v>Hochschule Wismar</v>
          </cell>
          <cell r="E365" t="str">
            <v>Sinterofen</v>
          </cell>
          <cell r="F365" t="str">
            <v>WIG-25-0079</v>
          </cell>
          <cell r="G365">
            <v>700325000079</v>
          </cell>
          <cell r="H365">
            <v>83300</v>
          </cell>
          <cell r="I365">
            <v>46076</v>
          </cell>
          <cell r="J365">
            <v>46752</v>
          </cell>
          <cell r="K365" t="str">
            <v>[Ausbau der Forschungs- und Innovationsinfrastruktur]</v>
          </cell>
          <cell r="L365" t="str">
            <v>23966 - Wismar</v>
          </cell>
          <cell r="M365" t="str">
            <v>004</v>
          </cell>
          <cell r="N365" t="str">
            <v>DE80M - Nordwestmecklenburg</v>
          </cell>
        </row>
        <row r="366">
          <cell r="A366">
            <v>700326000026</v>
          </cell>
          <cell r="B366">
            <v>7003</v>
          </cell>
          <cell r="C366" t="str">
            <v>1.1 - Entwicklung und Ausbau der Forschungs- und Innovationskapazitäten und der Einführung fortschrittlicher Technologien</v>
          </cell>
          <cell r="D366" t="str">
            <v>Universität Rostock</v>
          </cell>
          <cell r="E366" t="str">
            <v>Gas- und Abgasmanagementsystem</v>
          </cell>
          <cell r="F366"/>
          <cell r="G366">
            <v>700326000026</v>
          </cell>
          <cell r="H366">
            <v>161541.9</v>
          </cell>
          <cell r="I366">
            <v>46232</v>
          </cell>
          <cell r="J366">
            <v>46630</v>
          </cell>
          <cell r="K366" t="str">
            <v>[Ausbau der Forschungs- und Innovationsinfrastruktur]</v>
          </cell>
          <cell r="L366" t="str">
            <v>18059 - Rostock</v>
          </cell>
          <cell r="M366" t="str">
            <v>004</v>
          </cell>
          <cell r="N366" t="str">
            <v>DE803 - Rostock, Kreisfreie Stadt</v>
          </cell>
        </row>
        <row r="367">
          <cell r="A367">
            <v>800125000017</v>
          </cell>
          <cell r="B367">
            <v>8001</v>
          </cell>
          <cell r="C367" t="str">
            <v>1.3 - Steigerung des nachhaltigen Wachstums und der Wettbewerbsfähigkeit von KMU sowie Schaffung von Arbeitsplätzen in KMU u.a. durch produktive Investitionen</v>
          </cell>
          <cell r="D367" t="str">
            <v>Hoddow, Doreen</v>
          </cell>
          <cell r="E367" t="str">
            <v>HITTKoorn-Backwaren mit neuen Eigenschaften aus enzymatisch und thermisch aufgeschlossenen Cerealien</v>
          </cell>
          <cell r="F367" t="str">
            <v>TBI-1-071-E</v>
          </cell>
          <cell r="G367">
            <v>800125000017</v>
          </cell>
          <cell r="H367">
            <v>168429</v>
          </cell>
          <cell r="I367">
            <v>45320</v>
          </cell>
          <cell r="J367">
            <v>45899</v>
          </cell>
          <cell r="K367" t="str">
            <v>[Forschungs- und Entwicklungsvorhaben - experimentelle Entwicklung]</v>
          </cell>
          <cell r="L367" t="str">
            <v>17091 - Wildberg</v>
          </cell>
          <cell r="M367" t="str">
            <v>010</v>
          </cell>
          <cell r="N367" t="str">
            <v>DE80J - Mecklenburgische Seenplatte</v>
          </cell>
        </row>
        <row r="368">
          <cell r="A368">
            <v>701426000043</v>
          </cell>
          <cell r="B368">
            <v>7014</v>
          </cell>
          <cell r="C368" t="str">
            <v>2.7 - Verbesserung des Schutzes und der Erhaltung der Natur, der biologischen Vielfalt und der grünen Infrastruktur, auch in städtischen Gebieten, sowie Verringerung aller Formen von Umweltverschmutzung</v>
          </cell>
          <cell r="D368" t="str">
            <v>Landesforstanstalt Mecklenburg-Vorpommern</v>
          </cell>
          <cell r="E368" t="str">
            <v>21_EA_FA2026_Saison2023/2024</v>
          </cell>
          <cell r="F368" t="str">
            <v>WALD-26-0043</v>
          </cell>
          <cell r="G368">
            <v>701426000043</v>
          </cell>
          <cell r="H368">
            <v>105448.25</v>
          </cell>
          <cell r="I368">
            <v>45063</v>
          </cell>
          <cell r="J368">
            <v>47118</v>
          </cell>
          <cell r="K368" t="str">
            <v>[Waldmehrung]</v>
          </cell>
          <cell r="L368" t="str">
            <v>18182 - Blankenhagen</v>
          </cell>
          <cell r="M368" t="str">
            <v>080</v>
          </cell>
          <cell r="N368" t="str">
            <v>DE80K - Landkreis Rostock</v>
          </cell>
        </row>
        <row r="369">
          <cell r="A369">
            <v>700926000003</v>
          </cell>
          <cell r="B369">
            <v>7009</v>
          </cell>
          <cell r="C369" t="str">
            <v>2.1 - Förderung von Energieeffizienz und Reduzierung von Treibhausgasemissionen</v>
          </cell>
          <cell r="D369" t="str">
            <v>Gemeinde Ferdinandshof Der Bürgermeister durch das</v>
          </cell>
          <cell r="E369" t="str">
            <v>Umrüstung der Straßenbeleuchtung auf LED-Technik in 17379 Ferdinandshof in den Straßen: BartelStraße, GundelachStraße, Straße der Freundschaft und Pasewalker Straße</v>
          </cell>
          <cell r="F369" t="str">
            <v>KSK-25-0042</v>
          </cell>
          <cell r="G369">
            <v>700926000003</v>
          </cell>
          <cell r="H369">
            <v>317015.33</v>
          </cell>
          <cell r="I369">
            <v>45979</v>
          </cell>
          <cell r="J369">
            <v>46752</v>
          </cell>
          <cell r="K369" t="str">
            <v>[2.3 - Entwicklung intelligenter Energiesysteme, Netze und Speichersysteme außerhalb des transeuropäischen Energienetzwerks.2 (b) Energieeffiziente Außenbeleuchtung]</v>
          </cell>
          <cell r="L369" t="str">
            <v>17379 - Ferdinandshof</v>
          </cell>
          <cell r="M369" t="str">
            <v>045</v>
          </cell>
          <cell r="N369" t="str">
            <v>DE80N - Vorpommern-Greifswald</v>
          </cell>
        </row>
        <row r="370">
          <cell r="A370">
            <v>700324000040</v>
          </cell>
          <cell r="B370">
            <v>7003</v>
          </cell>
          <cell r="C370" t="str">
            <v>1.1 - Entwicklung und Ausbau der Forschungs- und Innovationskapazitäten und der Einführung fortschrittlicher Technologien</v>
          </cell>
          <cell r="D370" t="str">
            <v>Universität Rostock</v>
          </cell>
          <cell r="E370" t="str">
            <v>Drehbandkolonne</v>
          </cell>
          <cell r="F370" t="str">
            <v>WIG-24-0040</v>
          </cell>
          <cell r="G370">
            <v>700324000040</v>
          </cell>
          <cell r="H370">
            <v>29998.95</v>
          </cell>
          <cell r="I370">
            <v>45552</v>
          </cell>
          <cell r="J370">
            <v>45961</v>
          </cell>
          <cell r="K370" t="str">
            <v>[Ausbau der Forschungs- und Innovationsinfrastruktur]</v>
          </cell>
          <cell r="L370" t="str">
            <v>18055 - Rostock</v>
          </cell>
          <cell r="M370" t="str">
            <v>004</v>
          </cell>
          <cell r="N370" t="str">
            <v>DE803 - Rostock, Kreisfreie Stadt</v>
          </cell>
        </row>
        <row r="371">
          <cell r="A371">
            <v>800726000004</v>
          </cell>
          <cell r="B371">
            <v>8007</v>
          </cell>
          <cell r="C371" t="str">
            <v>1.1 - Entwicklung und Ausbau der Forschungs- und Innovationskapazitäten und der Einführung fortschrittlicher Technologien</v>
          </cell>
          <cell r="D371" t="str">
            <v>automation &amp; software Günther Tausch GmbH</v>
          </cell>
          <cell r="E371" t="str">
            <v>Entwicklung der intelligenten Steuerungstechnik für prüfung eines XXL-Tools - "FiFO-Test"</v>
          </cell>
          <cell r="F371" t="str">
            <v>TBI-1-138-U-042</v>
          </cell>
          <cell r="G371">
            <v>800726000004</v>
          </cell>
          <cell r="H371">
            <v>587413</v>
          </cell>
          <cell r="I371">
            <v>45625</v>
          </cell>
          <cell r="J371">
            <v>46752</v>
          </cell>
          <cell r="K371" t="str">
            <v>[Forschungs- und Entwicklungsvorhaben - experimentelle Entwicklung, Forschungs- und Entwicklungsvorhaben - industrielle Forschung]</v>
          </cell>
          <cell r="L371" t="str">
            <v>17034 - Neubrandenburg</v>
          </cell>
          <cell r="M371" t="str">
            <v>028</v>
          </cell>
          <cell r="N371" t="str">
            <v>DE80J - Mecklenburgische Seenplatte</v>
          </cell>
        </row>
        <row r="372">
          <cell r="A372">
            <v>800725000019</v>
          </cell>
          <cell r="B372">
            <v>8007</v>
          </cell>
          <cell r="C372" t="str">
            <v>1.1 - Entwicklung und Ausbau der Forschungs- und Innovationskapazitäten und der Einführung fortschrittlicher Technologien</v>
          </cell>
          <cell r="D372" t="str">
            <v>Photonion GmbH</v>
          </cell>
          <cell r="E372" t="str">
            <v>Entwicklung eines High-Performance Aerosol-Einzelpartikel-Lasermassenspektrometers</v>
          </cell>
          <cell r="F372" t="str">
            <v>TBI-1-041-U-015</v>
          </cell>
          <cell r="G372">
            <v>800725000019</v>
          </cell>
          <cell r="H372">
            <v>764728</v>
          </cell>
          <cell r="I372">
            <v>45187</v>
          </cell>
          <cell r="J372">
            <v>46538</v>
          </cell>
          <cell r="K372" t="str">
            <v>[Forschungs- und Entwicklungsvorhaben - experimentelle Entwicklung, Forschungs- und Entwicklungsvorhaben - industrielle Forschung]</v>
          </cell>
          <cell r="L372" t="str">
            <v>19061 - Schwerin</v>
          </cell>
          <cell r="M372" t="str">
            <v>028</v>
          </cell>
          <cell r="N372" t="str">
            <v>DE804 - Schwerin, Kreisfreie Stadt</v>
          </cell>
        </row>
        <row r="373">
          <cell r="A373">
            <v>700125000020</v>
          </cell>
          <cell r="B373">
            <v>7001</v>
          </cell>
          <cell r="C373" t="str">
            <v>1.1 - Entwicklung und Ausbau der Forschungs- und Innovationskapazitäten und der Einführung fortschrittlicher Technologien</v>
          </cell>
          <cell r="D373" t="str">
            <v>Hochschule Neubrandenburg</v>
          </cell>
          <cell r="E373" t="str">
            <v>Tierwohlindikatoren in Milchviehbetrieben</v>
          </cell>
          <cell r="F373" t="str">
            <v>EXF-25-1037</v>
          </cell>
          <cell r="G373">
            <v>700125000020</v>
          </cell>
          <cell r="H373">
            <v>483184.44</v>
          </cell>
          <cell r="I373">
            <v>45715</v>
          </cell>
          <cell r="J373">
            <v>47299</v>
          </cell>
          <cell r="K373" t="str">
            <v>[Verbundprojekt]</v>
          </cell>
          <cell r="L373" t="str">
            <v>17033 - Neubrandenburg</v>
          </cell>
          <cell r="M373" t="str">
            <v>008</v>
          </cell>
          <cell r="N373" t="str">
            <v>DE80J - Mecklenburgische Seenplatte</v>
          </cell>
        </row>
        <row r="374">
          <cell r="A374">
            <v>800725000020</v>
          </cell>
          <cell r="B374">
            <v>8007</v>
          </cell>
          <cell r="C374" t="str">
            <v>1.1 - Entwicklung und Ausbau der Forschungs- und Innovationskapazitäten und der Einführung fortschrittlicher Technologien</v>
          </cell>
          <cell r="D374" t="str">
            <v>Leukhardt Schaltanlagen Systemtechnik GmbH</v>
          </cell>
          <cell r="E374" t="str">
            <v>ACZ25 - Entwicklung einer innovativen Hardwareplattform für Sensorik und Steuerung</v>
          </cell>
          <cell r="F374" t="str">
            <v>TBI-1-055-U-020</v>
          </cell>
          <cell r="G374">
            <v>800725000020</v>
          </cell>
          <cell r="H374">
            <v>494833</v>
          </cell>
          <cell r="I374">
            <v>45182</v>
          </cell>
          <cell r="J374">
            <v>46356</v>
          </cell>
          <cell r="K374" t="str">
            <v>[Forschungs- und Entwicklungsvorhaben - experimentelle Entwicklung, Forschungs- und Entwicklungsvorhaben - industrielle Forschung]</v>
          </cell>
          <cell r="L374" t="str">
            <v>19061 - Schwerin</v>
          </cell>
          <cell r="M374" t="str">
            <v>028</v>
          </cell>
          <cell r="N374" t="str">
            <v>DE804 - Schwerin, Kreisfreie Stadt</v>
          </cell>
        </row>
        <row r="375">
          <cell r="A375">
            <v>700818000005</v>
          </cell>
          <cell r="B375">
            <v>7008</v>
          </cell>
          <cell r="C375" t="str">
            <v>1.3 - Steigerung des nachhaltigen Wachstums und der Wettbewerbsfähigkeit von KMU sowie Schaffung von Arbeitsplätzen in KMU u.a. durch produktive Investitionen</v>
          </cell>
          <cell r="D375" t="str">
            <v>Landkreis Mecklenburgische Seenplatte</v>
          </cell>
          <cell r="E375" t="str">
            <v>RBB Müritz in Malchin - Modernisierung Haus 1</v>
          </cell>
          <cell r="F375" t="str">
            <v>GRWI-18-0033</v>
          </cell>
          <cell r="G375">
            <v>700818000005</v>
          </cell>
          <cell r="H375">
            <v>7219042.0499999998</v>
          </cell>
          <cell r="I375">
            <v>43964</v>
          </cell>
          <cell r="J375">
            <v>46721</v>
          </cell>
          <cell r="K375" t="str">
            <v>[Errichtung, Modernisierung und Ausbau von Einrichtungen der beruflichen Aus- und Fortbildung]</v>
          </cell>
          <cell r="L375" t="str">
            <v>17139 - Malchin</v>
          </cell>
          <cell r="M375" t="str">
            <v>124</v>
          </cell>
          <cell r="N375" t="str">
            <v>DE80J - Mecklenburgische Seenplatte</v>
          </cell>
        </row>
        <row r="376">
          <cell r="A376">
            <v>800826000022</v>
          </cell>
          <cell r="B376">
            <v>8008</v>
          </cell>
          <cell r="C376" t="str">
            <v>1.1 - Entwicklung und Ausbau der Forschungs- und Innovationskapazitäten und der Einführung fortschrittlicher Technologien</v>
          </cell>
          <cell r="D376" t="str">
            <v>Universitätsmedizin Greifswald</v>
          </cell>
          <cell r="E376" t="str">
            <v>Evaluierung des erstellten Sporobead-Stammes im Kontext etablierter Panning-Technologien</v>
          </cell>
          <cell r="F376" t="str">
            <v>TBI-1-171-W-053</v>
          </cell>
          <cell r="G376">
            <v>800826000022</v>
          </cell>
          <cell r="H376">
            <v>77897</v>
          </cell>
          <cell r="I376">
            <v>45852</v>
          </cell>
          <cell r="J376">
            <v>46599</v>
          </cell>
          <cell r="K376" t="str">
            <v>[Forschungs- und Entwicklungsvorhaben - industrielle Forschung]</v>
          </cell>
          <cell r="L376" t="str">
            <v>17489 - Greifswald</v>
          </cell>
          <cell r="M376" t="str">
            <v>028</v>
          </cell>
          <cell r="N376" t="str">
            <v>DE80N - Vorpommern-Greifswald</v>
          </cell>
        </row>
        <row r="377">
          <cell r="A377">
            <v>800826000029</v>
          </cell>
          <cell r="B377">
            <v>8008</v>
          </cell>
          <cell r="C377" t="str">
            <v>1.1 - Entwicklung und Ausbau der Forschungs- und Innovationskapazitäten und der Einführung fortschrittlicher Technologien</v>
          </cell>
          <cell r="D377" t="str">
            <v>Fraunhofer-Gesellschaft zur Förderung der angewandten</v>
          </cell>
          <cell r="E377" t="str">
            <v>Charakterisierung und Erprobung textiler Halbzeuge aus solvolytisch recycelten Kohlenstofffasern</v>
          </cell>
          <cell r="F377" t="str">
            <v>TBI-1-160-W-049</v>
          </cell>
          <cell r="G377">
            <v>800826000029</v>
          </cell>
          <cell r="H377">
            <v>544971</v>
          </cell>
          <cell r="I377">
            <v>45777</v>
          </cell>
          <cell r="J377">
            <v>46904</v>
          </cell>
          <cell r="K377" t="str">
            <v>[Forschungs- und Entwicklungsvorhaben - experimentelle Entwicklung]</v>
          </cell>
          <cell r="L377" t="str">
            <v>18059 - Rostock</v>
          </cell>
          <cell r="M377" t="str">
            <v>029</v>
          </cell>
          <cell r="N377" t="str">
            <v>DE803 - Rostock, Kreisfreie Stadt</v>
          </cell>
        </row>
        <row r="378">
          <cell r="A378">
            <v>800226000008</v>
          </cell>
          <cell r="B378">
            <v>8002</v>
          </cell>
          <cell r="C378" t="str">
            <v>1.1 - Entwicklung und Ausbau der Forschungs- und Innovationskapazitäten und der Einführung fortschrittlicher Technologien</v>
          </cell>
          <cell r="D378" t="str">
            <v>Steamergy Stralsund GmbH</v>
          </cell>
          <cell r="E378" t="str">
            <v>Durchführbarkeitsstudie zur instationären Nutzung einer CO2-neutralen Motorenanlage</v>
          </cell>
          <cell r="F378" t="str">
            <v>TBI-2-009</v>
          </cell>
          <cell r="G378">
            <v>800226000008</v>
          </cell>
          <cell r="H378">
            <v>175321</v>
          </cell>
          <cell r="I378">
            <v>44915</v>
          </cell>
          <cell r="J378">
            <v>45322</v>
          </cell>
          <cell r="K378" t="str">
            <v>[Durchführbarkeitsstudien]</v>
          </cell>
          <cell r="L378" t="str">
            <v>18439 - Stralsund</v>
          </cell>
          <cell r="M378" t="str">
            <v>010</v>
          </cell>
          <cell r="N378" t="str">
            <v>DE80L - Vorpommern-Rügen</v>
          </cell>
        </row>
        <row r="379">
          <cell r="A379">
            <v>800226000006</v>
          </cell>
          <cell r="B379">
            <v>8002</v>
          </cell>
          <cell r="C379" t="str">
            <v>1.1 - Entwicklung und Ausbau der Forschungs- und Innovationskapazitäten und der Einführung fortschrittlicher Technologien</v>
          </cell>
          <cell r="D379" t="str">
            <v>Solvamed GmbH</v>
          </cell>
          <cell r="E379" t="str">
            <v>Nichtinvasiver Probennehmer bei aerogen übertragbaren Krankheiten</v>
          </cell>
          <cell r="F379" t="str">
            <v>TBI-2-006</v>
          </cell>
          <cell r="G379">
            <v>800226000006</v>
          </cell>
          <cell r="H379">
            <v>83925</v>
          </cell>
          <cell r="I379">
            <v>44894</v>
          </cell>
          <cell r="J379">
            <v>45351</v>
          </cell>
          <cell r="K379" t="str">
            <v>[Durchführbarkeitsstudien]</v>
          </cell>
          <cell r="L379" t="str">
            <v>18057 - Rostock</v>
          </cell>
          <cell r="M379" t="str">
            <v>009</v>
          </cell>
          <cell r="N379" t="str">
            <v>DE803 - Rostock, Kreisfreie Stadt</v>
          </cell>
        </row>
        <row r="380">
          <cell r="A380">
            <v>800326000004</v>
          </cell>
          <cell r="B380">
            <v>8003</v>
          </cell>
          <cell r="C380" t="str">
            <v>1.1 - Entwicklung und Ausbau der Forschungs- und Innovationskapazitäten und der Einführung fortschrittlicher Technologien</v>
          </cell>
          <cell r="D380" t="str">
            <v>Ebnet Medical GmbH</v>
          </cell>
          <cell r="E380" t="str">
            <v>Medizinisches Zugangssystem</v>
          </cell>
          <cell r="F380" t="str">
            <v>TBI-3-008</v>
          </cell>
          <cell r="G380">
            <v>800326000004</v>
          </cell>
          <cell r="H380">
            <v>32351</v>
          </cell>
          <cell r="I380">
            <v>45499</v>
          </cell>
          <cell r="J380">
            <v>46446</v>
          </cell>
          <cell r="K380" t="str">
            <v>[Anmeldung von Schutzrechten]</v>
          </cell>
          <cell r="L380" t="str">
            <v>19055 - Schwerin</v>
          </cell>
          <cell r="M380" t="str">
            <v>009</v>
          </cell>
          <cell r="N380" t="str">
            <v>DE804 - Schwerin, Kreisfreie Stadt</v>
          </cell>
        </row>
        <row r="381">
          <cell r="A381">
            <v>700324000053</v>
          </cell>
          <cell r="B381">
            <v>7003</v>
          </cell>
          <cell r="C381" t="str">
            <v>1.1 - Entwicklung und Ausbau der Forschungs- und Innovationskapazitäten und der Einführung fortschrittlicher Technologien</v>
          </cell>
          <cell r="D381" t="str">
            <v>Universität Rostock</v>
          </cell>
          <cell r="E381" t="str">
            <v>HPLC-System</v>
          </cell>
          <cell r="F381" t="str">
            <v>WIG-24-0053</v>
          </cell>
          <cell r="G381">
            <v>700324000053</v>
          </cell>
          <cell r="H381">
            <v>70233.8</v>
          </cell>
          <cell r="I381">
            <v>45709</v>
          </cell>
          <cell r="J381">
            <v>46081</v>
          </cell>
          <cell r="K381" t="str">
            <v>[Ausbau der Forschungs- und Innovationsinfrastruktur]</v>
          </cell>
          <cell r="L381" t="str">
            <v>18059 - Rostock</v>
          </cell>
          <cell r="M381" t="str">
            <v>004</v>
          </cell>
          <cell r="N381" t="str">
            <v>DE803 - Rostock, Kreisfreie Stadt</v>
          </cell>
        </row>
        <row r="382">
          <cell r="A382">
            <v>800725000007</v>
          </cell>
          <cell r="B382">
            <v>8007</v>
          </cell>
          <cell r="C382" t="str">
            <v>1.1 - Entwicklung und Ausbau der Forschungs- und Innovationskapazitäten und der Einführung fortschrittlicher Technologien</v>
          </cell>
          <cell r="D382" t="str">
            <v>BluePoint Medical GmbH &amp; Co. KG</v>
          </cell>
          <cell r="E382" t="str">
            <v>NEO-Patch I</v>
          </cell>
          <cell r="F382" t="str">
            <v>TBI-1-033-U-012</v>
          </cell>
          <cell r="G382">
            <v>800725000007</v>
          </cell>
          <cell r="H382">
            <v>1468771.05</v>
          </cell>
          <cell r="I382">
            <v>45159</v>
          </cell>
          <cell r="J382">
            <v>46326</v>
          </cell>
          <cell r="K382" t="str">
            <v>[Forschungs- und Entwicklungsvorhaben - experimentelle Entwicklung, Forschungs- und Entwicklungsvorhaben - industrielle Forschung]</v>
          </cell>
          <cell r="L382" t="str">
            <v>23923 - Selmsdorf</v>
          </cell>
          <cell r="M382" t="str">
            <v>028</v>
          </cell>
          <cell r="N382" t="str">
            <v>DE80M - Nordwestmecklenburg</v>
          </cell>
        </row>
        <row r="383">
          <cell r="A383">
            <v>800526000042</v>
          </cell>
          <cell r="B383">
            <v>8005</v>
          </cell>
          <cell r="C383" t="str">
            <v>1.3 - Steigerung des nachhaltigen Wachstums und der Wettbewerbsfähigkeit von KMU sowie Schaffung von Arbeitsplätzen in KMU u.a. durch produktive Investitionen</v>
          </cell>
          <cell r="D383" t="str">
            <v>frische Wäsche GmbH &amp; Co. KG</v>
          </cell>
          <cell r="E383" t="str">
            <v>Maschinendatenerfassung</v>
          </cell>
          <cell r="F383" t="str">
            <v>TBI-5-061</v>
          </cell>
          <cell r="G383">
            <v>800526000042</v>
          </cell>
          <cell r="H383">
            <v>31584</v>
          </cell>
          <cell r="I383">
            <v>45903</v>
          </cell>
          <cell r="J383">
            <v>46265</v>
          </cell>
          <cell r="K383" t="str">
            <v>[Prozessinnovationen]</v>
          </cell>
          <cell r="L383" t="str">
            <v>17034 - Neubrandenburg</v>
          </cell>
          <cell r="M383" t="str">
            <v>027</v>
          </cell>
          <cell r="N383" t="str">
            <v>DE80J - Mecklenburgische Seenplatte</v>
          </cell>
        </row>
        <row r="384">
          <cell r="A384">
            <v>700326000032</v>
          </cell>
          <cell r="B384">
            <v>7003</v>
          </cell>
          <cell r="C384" t="str">
            <v>1.1 - Entwicklung und Ausbau der Forschungs- und Innovationskapazitäten und der Einführung fortschrittlicher Technologien</v>
          </cell>
          <cell r="D384" t="str">
            <v>Universitätsmedizin Greifswald</v>
          </cell>
          <cell r="E384" t="str">
            <v>Identifikation früher kardiovaskulärer Krankheitsprozesse durch hochauflösende Einzelzell- und Immunanalytik</v>
          </cell>
          <cell r="F384"/>
          <cell r="G384">
            <v>700326000032</v>
          </cell>
          <cell r="H384">
            <v>150000</v>
          </cell>
          <cell r="I384">
            <v>46255</v>
          </cell>
          <cell r="J384">
            <v>46752</v>
          </cell>
          <cell r="K384" t="str">
            <v>[Ausbau der Forschungs- und Innovationsinfrastruktur]</v>
          </cell>
          <cell r="L384" t="str">
            <v>17489 - Greifswald</v>
          </cell>
          <cell r="M384" t="str">
            <v>004</v>
          </cell>
          <cell r="N384" t="str">
            <v>DE80N - Vorpommern-Greifswald</v>
          </cell>
        </row>
        <row r="385">
          <cell r="A385">
            <v>800826000027</v>
          </cell>
          <cell r="B385">
            <v>8008</v>
          </cell>
          <cell r="C385" t="str">
            <v>1.1 - Entwicklung und Ausbau der Forschungs- und Innovationskapazitäten und der Einführung fortschrittlicher Technologien</v>
          </cell>
          <cell r="D385" t="str">
            <v>Universitätsmedizin Rostock</v>
          </cell>
          <cell r="E385" t="str">
            <v>Entwicklung eines standardisierten Befundungssystems und Erhebung der radiologischen Anwenderperspektive</v>
          </cell>
          <cell r="F385" t="str">
            <v>TBI-1-178-W-055</v>
          </cell>
          <cell r="G385">
            <v>800826000027</v>
          </cell>
          <cell r="H385">
            <v>516060</v>
          </cell>
          <cell r="I385">
            <v>45852</v>
          </cell>
          <cell r="J385">
            <v>47087</v>
          </cell>
          <cell r="K385" t="str">
            <v>[Forschungs- und Entwicklungsvorhaben - experimentelle Entwicklung]</v>
          </cell>
          <cell r="L385" t="str">
            <v>18057 - Rostock</v>
          </cell>
          <cell r="M385" t="str">
            <v>028</v>
          </cell>
          <cell r="N385" t="str">
            <v>DE803 - Rostock, Kreisfreie Stadt</v>
          </cell>
        </row>
        <row r="386">
          <cell r="A386">
            <v>800725000012</v>
          </cell>
          <cell r="B386">
            <v>8007</v>
          </cell>
          <cell r="C386" t="str">
            <v>1.1 - Entwicklung und Ausbau der Forschungs- und Innovationskapazitäten und der Einführung fortschrittlicher Technologien</v>
          </cell>
          <cell r="D386" t="str">
            <v>Dimensionics GmbH Zweigniederlassung Rostock</v>
          </cell>
          <cell r="E386" t="str">
            <v>CeraCoatPlus: Entwicklung eines Systems zur automatischen PECVD-Modifizierung von porösen Grün- und Braunlingen</v>
          </cell>
          <cell r="F386" t="str">
            <v>TBI-1-039-U-014</v>
          </cell>
          <cell r="G386">
            <v>800725000012</v>
          </cell>
          <cell r="H386">
            <v>672579</v>
          </cell>
          <cell r="I386">
            <v>45204</v>
          </cell>
          <cell r="J386">
            <v>46446</v>
          </cell>
          <cell r="K386" t="str">
            <v>[Forschungs- und Entwicklungsvorhaben - experimentelle Entwicklung, Forschungs- und Entwicklungsvorhaben - industrielle Forschung]</v>
          </cell>
          <cell r="L386" t="str">
            <v>18196 - Dummerstorf</v>
          </cell>
          <cell r="M386" t="str">
            <v>028</v>
          </cell>
          <cell r="N386" t="str">
            <v>DE80K - Landkreis Rostock</v>
          </cell>
        </row>
        <row r="387">
          <cell r="A387">
            <v>800526000030</v>
          </cell>
          <cell r="B387">
            <v>8005</v>
          </cell>
          <cell r="C387" t="str">
            <v>1.1 - Entwicklung und Ausbau der Forschungs- und Innovationskapazitäten und der Einführung fortschrittlicher Technologien</v>
          </cell>
          <cell r="D387" t="str">
            <v>Lang Metallwarenproduktion Neubrandenburg GmbH</v>
          </cell>
          <cell r="E387" t="str">
            <v>Qualitätssteigerung der Warenausgabekontrolle durch Digitalisierung und Objekterkennung</v>
          </cell>
          <cell r="F387" t="str">
            <v>TBI-5-031</v>
          </cell>
          <cell r="G387">
            <v>800526000030</v>
          </cell>
          <cell r="H387">
            <v>361972</v>
          </cell>
          <cell r="I387">
            <v>45281</v>
          </cell>
          <cell r="J387">
            <v>46173</v>
          </cell>
          <cell r="K387" t="str">
            <v>[Prozessinnovationen]</v>
          </cell>
          <cell r="L387" t="str">
            <v>17348 - Woldegk</v>
          </cell>
          <cell r="M387" t="str">
            <v>027</v>
          </cell>
          <cell r="N387" t="str">
            <v>DE80J - Mecklenburgische Seenplatte</v>
          </cell>
        </row>
        <row r="388">
          <cell r="A388">
            <v>700925000012</v>
          </cell>
          <cell r="B388">
            <v>7009</v>
          </cell>
          <cell r="C388" t="str">
            <v>2.1 - Förderung von Energieeffizienz und Reduzierung von Treibhausgasemissionen</v>
          </cell>
          <cell r="D388" t="str">
            <v>Zweckverband Wismar</v>
          </cell>
          <cell r="E388" t="str">
            <v>Optimierung des Abwasserpumpwerks Proseken im kommunalen Abwassernetz des Zweckverbandes Wismar in 23968 Proseken</v>
          </cell>
          <cell r="F388" t="str">
            <v>KSK-25-0021</v>
          </cell>
          <cell r="G388">
            <v>700925000012</v>
          </cell>
          <cell r="H388">
            <v>597488.94999999995</v>
          </cell>
          <cell r="I388">
            <v>45834</v>
          </cell>
          <cell r="J388">
            <v>46418</v>
          </cell>
          <cell r="K388" t="str">
            <v>[2.3 - Entwicklung intelligenter Energiesysteme, Netze und Speichersysteme außerhalb des transeuropäischen Energienetzwerks.2 (a, c, d, f, g) Einsparung von Strom, Wärme, Kälte oder deren Kombinationen (Energieeffiziente Innenbeleuchtung, Verschattungsanlagen, energieeffiziente Prozesse, Sensorik/Steuerung)]</v>
          </cell>
          <cell r="L388" t="str">
            <v>23968 - Gägelow</v>
          </cell>
          <cell r="M388" t="str">
            <v>045</v>
          </cell>
          <cell r="N388" t="str">
            <v>DE80M - Nordwestmecklenburg</v>
          </cell>
        </row>
        <row r="389">
          <cell r="A389">
            <v>700924000002</v>
          </cell>
          <cell r="B389">
            <v>7009</v>
          </cell>
          <cell r="C389" t="str">
            <v>2.1 - Förderung von Energieeffizienz und Reduzierung von Treibhausgasemissionen</v>
          </cell>
          <cell r="D389" t="str">
            <v>Hansestadt Demmin</v>
          </cell>
          <cell r="E389" t="str">
            <v>Umrüstung der Straßenbeleuchtung auf LED-Technik in 17109 Demmin, Stadtgebiet (4. BA)</v>
          </cell>
          <cell r="F389" t="str">
            <v>KSK-24-0011</v>
          </cell>
          <cell r="G389">
            <v>700924000002</v>
          </cell>
          <cell r="H389">
            <v>436470.36</v>
          </cell>
          <cell r="I389">
            <v>45471</v>
          </cell>
          <cell r="J389">
            <v>45869</v>
          </cell>
          <cell r="K389" t="str">
            <v>[2.3 - Entwicklung intelligenter Energiesysteme, Netze und Speichersysteme außerhalb des transeuropäischen Energienetzwerks.2 (b) Energieeffiziente Außenbeleuchtung]</v>
          </cell>
          <cell r="L389" t="str">
            <v>17109 - Demmin, Hansestadt</v>
          </cell>
          <cell r="M389" t="str">
            <v>045</v>
          </cell>
          <cell r="N389" t="str">
            <v>DE80J - Mecklenburgische Seenplatte</v>
          </cell>
        </row>
        <row r="390">
          <cell r="A390">
            <v>800626000015</v>
          </cell>
          <cell r="B390">
            <v>8006</v>
          </cell>
          <cell r="C390" t="str">
            <v>1.3 - Steigerung des nachhaltigen Wachstums und der Wettbewerbsfähigkeit von KMU sowie Schaffung von Arbeitsplätzen in KMU u.a. durch produktive Investitionen</v>
          </cell>
          <cell r="D390" t="str">
            <v>ADCO Technik GmbH</v>
          </cell>
          <cell r="E390" t="str">
            <v>Automatisierte Scheibenklebeanlage zur Herstellung von großflächigen Glaselementen für Bioenergiefassaden</v>
          </cell>
          <cell r="F390" t="str">
            <v>TBI-6-073</v>
          </cell>
          <cell r="G390">
            <v>800626000015</v>
          </cell>
          <cell r="H390">
            <v>96200</v>
          </cell>
          <cell r="I390">
            <v>45869</v>
          </cell>
          <cell r="J390">
            <v>46326</v>
          </cell>
          <cell r="K390" t="str">
            <v>[Investitionen infolge von Prozessinnovationen]</v>
          </cell>
          <cell r="L390" t="str">
            <v>18184 - Broderstorf</v>
          </cell>
          <cell r="M390" t="str">
            <v>027</v>
          </cell>
          <cell r="N390" t="str">
            <v>DE80K - Landkreis Rostock</v>
          </cell>
        </row>
        <row r="391">
          <cell r="A391">
            <v>800826000005</v>
          </cell>
          <cell r="B391">
            <v>8008</v>
          </cell>
          <cell r="C391" t="str">
            <v>1.1 - Entwicklung und Ausbau der Forschungs- und Innovationskapazitäten und der Einführung fortschrittlicher Technologien</v>
          </cell>
          <cell r="D391" t="str">
            <v>Universität Rostock</v>
          </cell>
          <cell r="E391" t="str">
            <v>Verarbeitung und Einsatz von Towpregs zur Fertigung von Drucktanks</v>
          </cell>
          <cell r="F391" t="str">
            <v>TBI-1-068-W-023-N</v>
          </cell>
          <cell r="G391">
            <v>800826000005</v>
          </cell>
          <cell r="H391">
            <v>643073</v>
          </cell>
          <cell r="I391">
            <v>45637</v>
          </cell>
          <cell r="J391">
            <v>47026</v>
          </cell>
          <cell r="K391" t="str">
            <v>[Forschungs- und Entwicklungsvorhaben - experimentelle Entwicklung, Forschungs- und Entwicklungsvorhaben - industrielle Forschung]</v>
          </cell>
          <cell r="L391" t="str">
            <v>18051 - Rostock</v>
          </cell>
          <cell r="M391" t="str">
            <v>028</v>
          </cell>
          <cell r="N391" t="str">
            <v>DE803 - Rostock, Kreisfreie Stadt</v>
          </cell>
        </row>
        <row r="392">
          <cell r="A392">
            <v>700326000004</v>
          </cell>
          <cell r="B392">
            <v>7003</v>
          </cell>
          <cell r="C392" t="str">
            <v>1.1 - Entwicklung und Ausbau der Forschungs- und Innovationskapazitäten und der Einführung fortschrittlicher Technologien</v>
          </cell>
          <cell r="D392" t="str">
            <v>Universitätsmedizin Rostock</v>
          </cell>
          <cell r="E392" t="str">
            <v>Konfokales Mikroskop</v>
          </cell>
          <cell r="F392"/>
          <cell r="G392">
            <v>700326000004</v>
          </cell>
          <cell r="H392">
            <v>267168.01</v>
          </cell>
          <cell r="I392">
            <v>46094</v>
          </cell>
          <cell r="J392">
            <v>46387</v>
          </cell>
          <cell r="K392" t="str">
            <v>[Ausbau der Forschungs- und Innovationsinfrastruktur]</v>
          </cell>
          <cell r="L392" t="str">
            <v>18059 - Rostock</v>
          </cell>
          <cell r="M392" t="str">
            <v>004</v>
          </cell>
          <cell r="N392" t="str">
            <v>DE803 - Rostock, Kreisfreie Stadt</v>
          </cell>
        </row>
        <row r="393">
          <cell r="A393">
            <v>700325000038</v>
          </cell>
          <cell r="B393">
            <v>7003</v>
          </cell>
          <cell r="C393" t="str">
            <v>1.1 - Entwicklung und Ausbau der Forschungs- und Innovationskapazitäten und der Einführung fortschrittlicher Technologien</v>
          </cell>
          <cell r="D393" t="str">
            <v>Universitätsmedizin Greifswald</v>
          </cell>
          <cell r="E393" t="str">
            <v>Etablierung des ersten Hypoxie-Labors in Mecklenburg-Vorpommern für die Verbesserung bestehender und die Entwicklung neuer Behandlungsmöglichkeiten Hypoxie-assoziierter Erkrankungen</v>
          </cell>
          <cell r="F393" t="str">
            <v>WIG-25-0038</v>
          </cell>
          <cell r="G393">
            <v>700325000038</v>
          </cell>
          <cell r="H393">
            <v>595000</v>
          </cell>
          <cell r="I393">
            <v>45945</v>
          </cell>
          <cell r="J393">
            <v>46599</v>
          </cell>
          <cell r="K393" t="str">
            <v>[Ausbau der Forschungs- und Innovationsinfrastruktur]</v>
          </cell>
          <cell r="L393" t="str">
            <v>17489 - Greifswald</v>
          </cell>
          <cell r="M393" t="str">
            <v>004</v>
          </cell>
          <cell r="N393" t="str">
            <v>DE80N - Vorpommern-Greifswald</v>
          </cell>
        </row>
        <row r="394">
          <cell r="A394">
            <v>800526000055</v>
          </cell>
          <cell r="B394">
            <v>8005</v>
          </cell>
          <cell r="C394" t="str">
            <v>1.3 - Steigerung des nachhaltigen Wachstums und der Wettbewerbsfähigkeit von KMU sowie Schaffung von Arbeitsplätzen in KMU u.a. durch produktive Investitionen</v>
          </cell>
          <cell r="D394" t="str">
            <v>Tischlerei Hinz, Michael Hinz</v>
          </cell>
          <cell r="E394" t="str">
            <v>Entwicklung einer Laserschneidanlage zur Integration in die individuelle Einzelfertigung</v>
          </cell>
          <cell r="F394" t="str">
            <v>TBI-5-060</v>
          </cell>
          <cell r="G394">
            <v>800526000055</v>
          </cell>
          <cell r="H394">
            <v>346421</v>
          </cell>
          <cell r="I394">
            <v>45954</v>
          </cell>
          <cell r="J394">
            <v>46752</v>
          </cell>
          <cell r="K394" t="str">
            <v>[Prozessinnovationen]</v>
          </cell>
          <cell r="L394" t="str">
            <v>17348 - Woldegk</v>
          </cell>
          <cell r="M394" t="str">
            <v>027</v>
          </cell>
          <cell r="N394" t="str">
            <v>DE80J - Mecklenburgische Seenplatte</v>
          </cell>
        </row>
        <row r="395">
          <cell r="A395">
            <v>701024000009</v>
          </cell>
          <cell r="B395">
            <v>7010</v>
          </cell>
          <cell r="C395" t="str">
            <v>2.1 - Förderung von Energieeffizienz und Reduzierung von Treibhausgasemissionen</v>
          </cell>
          <cell r="D395" t="str">
            <v>MENÃœKO Insel Usedom GmbH</v>
          </cell>
          <cell r="E395" t="str">
            <v>Modernisierung der Produktionsprozesse durch Investitionen in energieeffiziente Maschinen und Anlagen in 17406 Usedom</v>
          </cell>
          <cell r="F395" t="str">
            <v>KSW-24-0015</v>
          </cell>
          <cell r="G395">
            <v>701024000009</v>
          </cell>
          <cell r="H395">
            <v>236378.83</v>
          </cell>
          <cell r="I395">
            <v>45485</v>
          </cell>
          <cell r="J395">
            <v>46752</v>
          </cell>
          <cell r="K395" t="str">
            <v>[2.3 - Entwicklung intelligenter Energiesysteme, Netze und Speichersysteme außerhalb des transeuropäischen Energienetzwerks.2 (a, b, c, d, f, g) Einsparung von Strom, Wärme, Kälte oder deren Kombinationen (Energieeffiziente Beleuchtung, Verschattungsanlagen, energieeffiziente Prozesse, Sensorik/Steuerung)]</v>
          </cell>
          <cell r="L395" t="str">
            <v>17406 - Usedom</v>
          </cell>
          <cell r="M395" t="str">
            <v>040</v>
          </cell>
          <cell r="N395" t="str">
            <v>DE80N - Vorpommern-Greifswald</v>
          </cell>
        </row>
        <row r="396">
          <cell r="A396">
            <v>800526000004</v>
          </cell>
          <cell r="B396">
            <v>8005</v>
          </cell>
          <cell r="C396" t="str">
            <v>1.3 - Steigerung des nachhaltigen Wachstums und der Wettbewerbsfähigkeit von KMU sowie Schaffung von Arbeitsplätzen in KMU u.a. durch produktive Investitionen</v>
          </cell>
          <cell r="D396" t="str">
            <v>Elektro-Plath Netzbau GmbH</v>
          </cell>
          <cell r="E396" t="str">
            <v>Globale Ortung von Utensilien für den Netzbau</v>
          </cell>
          <cell r="F396" t="str">
            <v>TBI-5-006</v>
          </cell>
          <cell r="G396">
            <v>800526000004</v>
          </cell>
          <cell r="H396">
            <v>399083</v>
          </cell>
          <cell r="I396">
            <v>44862</v>
          </cell>
          <cell r="J396">
            <v>45930</v>
          </cell>
          <cell r="K396" t="str">
            <v>[Prozessinnovationen]</v>
          </cell>
          <cell r="L396" t="str">
            <v>23970 - Wismar</v>
          </cell>
          <cell r="M396" t="str">
            <v>027</v>
          </cell>
          <cell r="N396" t="str">
            <v>DE80M - Nordwestmecklenburg</v>
          </cell>
        </row>
        <row r="397">
          <cell r="A397">
            <v>701425000028</v>
          </cell>
          <cell r="B397">
            <v>7014</v>
          </cell>
          <cell r="C397" t="str">
            <v>2.7 - Verbesserung des Schutzes und der Erhaltung der Natur, der biologischen Vielfalt und der grünen Infrastruktur, auch in städtischen Gebieten, sowie Verringerung aller Formen von Umweltverschmutzung</v>
          </cell>
          <cell r="D397" t="str">
            <v>Landesforstanstalt Mecklenburg-Vorpommern</v>
          </cell>
          <cell r="E397" t="str">
            <v>FoA_22_WU_FA_2025_Herbst_2022-Frühjahr_2024</v>
          </cell>
          <cell r="F397" t="str">
            <v>WALD-25-0027</v>
          </cell>
          <cell r="G397">
            <v>701425000028</v>
          </cell>
          <cell r="H397">
            <v>399506.25</v>
          </cell>
          <cell r="I397">
            <v>44706</v>
          </cell>
          <cell r="J397">
            <v>45905</v>
          </cell>
          <cell r="K397" t="str">
            <v>[Waldumbau]</v>
          </cell>
          <cell r="L397" t="str">
            <v>18209 - Bad Doberan</v>
          </cell>
          <cell r="M397" t="str">
            <v>080</v>
          </cell>
          <cell r="N397" t="str">
            <v>DE80K - Landkreis Rostock</v>
          </cell>
        </row>
        <row r="398">
          <cell r="A398">
            <v>800223000002</v>
          </cell>
          <cell r="B398">
            <v>8002</v>
          </cell>
          <cell r="C398" t="str">
            <v>1.1 - Entwicklung und Ausbau der Forschungs- und Innovationskapazitäten und der Einführung fortschrittlicher Technologien</v>
          </cell>
          <cell r="D398" t="str">
            <v>LIEBAU Orthopädietechnik GmbH</v>
          </cell>
          <cell r="E398" t="str">
            <v>Untersuchung der Randbedingungen zum präventiven Einsatz von Exoskeletten in Fertigungsstätten</v>
          </cell>
          <cell r="F398" t="str">
            <v>TBI-2-016</v>
          </cell>
          <cell r="G398">
            <v>800223000002</v>
          </cell>
          <cell r="H398">
            <v>187212</v>
          </cell>
          <cell r="I398">
            <v>45127</v>
          </cell>
          <cell r="J398">
            <v>45504</v>
          </cell>
          <cell r="K398" t="str">
            <v>[Durchführbarkeitsstudien]</v>
          </cell>
          <cell r="L398" t="str">
            <v>18107 - Rostock</v>
          </cell>
          <cell r="M398" t="str">
            <v>010</v>
          </cell>
          <cell r="N398" t="str">
            <v>DE803 - Rostock, Kreisfreie Stadt</v>
          </cell>
        </row>
        <row r="399">
          <cell r="A399">
            <v>701426000026</v>
          </cell>
          <cell r="B399">
            <v>7014</v>
          </cell>
          <cell r="C399" t="str">
            <v>2.7 - Verbesserung des Schutzes und der Erhaltung der Natur, der biologischen Vielfalt und der grünen Infrastruktur, auch in städtischen Gebieten, sowie Verringerung aller Formen von Umweltverschmutzung</v>
          </cell>
          <cell r="D399" t="str">
            <v>Landesforstanstalt Mecklenburg-Vorpommern</v>
          </cell>
          <cell r="E399" t="str">
            <v>26_EA_FA2026_Saison2022/2023</v>
          </cell>
          <cell r="F399" t="str">
            <v>WALD-26-0026</v>
          </cell>
          <cell r="G399">
            <v>701426000026</v>
          </cell>
          <cell r="H399">
            <v>384442</v>
          </cell>
          <cell r="I399">
            <v>44706</v>
          </cell>
          <cell r="J399">
            <v>46752</v>
          </cell>
          <cell r="K399" t="str">
            <v>[Waldmehrung]</v>
          </cell>
          <cell r="L399" t="str">
            <v>23936 - Stepenitztal</v>
          </cell>
          <cell r="M399" t="str">
            <v>080</v>
          </cell>
          <cell r="N399" t="str">
            <v>DE80M - Nordwestmecklenburg</v>
          </cell>
        </row>
        <row r="400">
          <cell r="A400">
            <v>700325000084</v>
          </cell>
          <cell r="B400">
            <v>7003</v>
          </cell>
          <cell r="C400" t="str">
            <v>1.1 - Entwicklung und Ausbau der Forschungs- und Innovationskapazitäten und der Einführung fortschrittlicher Technologien</v>
          </cell>
          <cell r="D400" t="str">
            <v>Universitätsmedizin Greifswald</v>
          </cell>
          <cell r="E400" t="str">
            <v>Integration von VR in die Planung von Tumorresektionen</v>
          </cell>
          <cell r="F400" t="str">
            <v>WIG-25-0084</v>
          </cell>
          <cell r="G400">
            <v>700325000084</v>
          </cell>
          <cell r="H400">
            <v>27000.01</v>
          </cell>
          <cell r="I400">
            <v>46065</v>
          </cell>
          <cell r="J400">
            <v>46599</v>
          </cell>
          <cell r="K400" t="str">
            <v>[Ausbau der Forschungs- und Innovationsinfrastruktur]</v>
          </cell>
          <cell r="L400" t="str">
            <v>17489 - Greifswald</v>
          </cell>
          <cell r="M400" t="str">
            <v>004</v>
          </cell>
          <cell r="N400" t="str">
            <v>DE80N - Vorpommern-Greifswald</v>
          </cell>
        </row>
        <row r="401">
          <cell r="A401">
            <v>800526000029</v>
          </cell>
          <cell r="B401">
            <v>8005</v>
          </cell>
          <cell r="C401" t="str">
            <v>1.1 - Entwicklung und Ausbau der Forschungs- und Innovationskapazitäten und der Einführung fortschrittlicher Technologien</v>
          </cell>
          <cell r="D401" t="str">
            <v>TAMSEN MARITIM GmbH</v>
          </cell>
          <cell r="E401" t="str">
            <v>Initialisierung und Implementierung digitaler Workflows in die schiffbauliche Produktion</v>
          </cell>
          <cell r="F401" t="str">
            <v>TBI-5-019</v>
          </cell>
          <cell r="G401">
            <v>800526000029</v>
          </cell>
          <cell r="H401">
            <v>400270</v>
          </cell>
          <cell r="I401">
            <v>45096</v>
          </cell>
          <cell r="J401">
            <v>45900</v>
          </cell>
          <cell r="K401" t="str">
            <v>[Prozessinnovationen]</v>
          </cell>
          <cell r="L401" t="str">
            <v>18147 - Rostock</v>
          </cell>
          <cell r="M401" t="str">
            <v>027</v>
          </cell>
          <cell r="N401" t="str">
            <v>DE803 - Rostock, Kreisfreie Stadt</v>
          </cell>
        </row>
        <row r="402">
          <cell r="A402">
            <v>700125000027</v>
          </cell>
          <cell r="B402">
            <v>7001</v>
          </cell>
          <cell r="C402" t="str">
            <v>1.1 - Entwicklung und Ausbau der Forschungs- und Innovationskapazitäten und der Einführung fortschrittlicher Technologien</v>
          </cell>
          <cell r="D402" t="str">
            <v>Universitätsmedizin Greifswald</v>
          </cell>
          <cell r="E402" t="str">
            <v>Räumliche Transkriptomanalysen und Histologie von Primärtumoren und Hirnmetastasen bei Hautkrebs</v>
          </cell>
          <cell r="F402" t="str">
            <v>EXF-25-1046</v>
          </cell>
          <cell r="G402">
            <v>700125000027</v>
          </cell>
          <cell r="H402">
            <v>325681.56</v>
          </cell>
          <cell r="I402">
            <v>45715</v>
          </cell>
          <cell r="J402">
            <v>47299</v>
          </cell>
          <cell r="K402" t="str">
            <v>[Verbundprojekt]</v>
          </cell>
          <cell r="L402" t="str">
            <v>17475 - Greifswald</v>
          </cell>
          <cell r="M402" t="str">
            <v>008</v>
          </cell>
          <cell r="N402" t="str">
            <v>DE80N - Vorpommern-Greifswald</v>
          </cell>
        </row>
        <row r="403">
          <cell r="A403">
            <v>700324000048</v>
          </cell>
          <cell r="B403">
            <v>7003</v>
          </cell>
          <cell r="C403" t="str">
            <v>1.1 - Entwicklung und Ausbau der Forschungs- und Innovationskapazitäten und der Einführung fortschrittlicher Technologien</v>
          </cell>
          <cell r="D403" t="str">
            <v>Universitätsmedizin Greifswald</v>
          </cell>
          <cell r="E403" t="str">
            <v>Neuromodulation tieferliegender Hirnstrukturen</v>
          </cell>
          <cell r="F403" t="str">
            <v>WIG-24-0048</v>
          </cell>
          <cell r="G403">
            <v>700324000048</v>
          </cell>
          <cell r="H403">
            <v>46136</v>
          </cell>
          <cell r="I403">
            <v>45607</v>
          </cell>
          <cell r="J403">
            <v>46326</v>
          </cell>
          <cell r="K403" t="str">
            <v>[Ausbau der Forschungs- und Innovationsinfrastruktur]</v>
          </cell>
          <cell r="L403" t="str">
            <v>17489 - Greifswald</v>
          </cell>
          <cell r="M403" t="str">
            <v>004</v>
          </cell>
          <cell r="N403" t="str">
            <v>DE80N - Vorpommern-Greifswald</v>
          </cell>
        </row>
        <row r="404">
          <cell r="A404">
            <v>701426000038</v>
          </cell>
          <cell r="B404">
            <v>7014</v>
          </cell>
          <cell r="C404" t="str">
            <v>2.7 - Verbesserung des Schutzes und der Erhaltung der Natur, der biologischen Vielfalt und der grünen Infrastruktur, auch in städtischen Gebieten, sowie Verringerung aller Formen von Umweltverschmutzung</v>
          </cell>
          <cell r="D404" t="str">
            <v>Landesforstanstalt Mecklenburg-Vorpommern</v>
          </cell>
          <cell r="E404" t="str">
            <v>14_EA_FA2026_Saison2023/2024</v>
          </cell>
          <cell r="F404" t="str">
            <v>WALD-26-0038</v>
          </cell>
          <cell r="G404">
            <v>701426000038</v>
          </cell>
          <cell r="H404">
            <v>95199.5</v>
          </cell>
          <cell r="I404">
            <v>45063</v>
          </cell>
          <cell r="J404">
            <v>47118</v>
          </cell>
          <cell r="K404" t="str">
            <v>[Waldmehrung]</v>
          </cell>
          <cell r="L404" t="str">
            <v>18528 - Zirkow</v>
          </cell>
          <cell r="M404" t="str">
            <v>080</v>
          </cell>
          <cell r="N404" t="str">
            <v>DE80L - Vorpommern-Rügen</v>
          </cell>
        </row>
        <row r="405">
          <cell r="A405">
            <v>800226000012</v>
          </cell>
          <cell r="B405">
            <v>8002</v>
          </cell>
          <cell r="C405" t="str">
            <v>1.1 - Entwicklung und Ausbau der Forschungs- und Innovationskapazitäten und der Einführung fortschrittlicher Technologien</v>
          </cell>
          <cell r="D405" t="str">
            <v>Silicann Systems GmbH</v>
          </cell>
          <cell r="E405" t="str">
            <v>Technologische Basis für Plattform eines modularen Beleuchtungssystems für sehr schnelle Prozesse</v>
          </cell>
          <cell r="F405" t="str">
            <v>TBI-2-020</v>
          </cell>
          <cell r="G405">
            <v>800226000012</v>
          </cell>
          <cell r="H405">
            <v>100267</v>
          </cell>
          <cell r="I405">
            <v>45162</v>
          </cell>
          <cell r="J405">
            <v>45382</v>
          </cell>
          <cell r="K405" t="str">
            <v>[Durchführbarkeitsstudien]</v>
          </cell>
          <cell r="L405" t="str">
            <v>18055 - Rostock</v>
          </cell>
          <cell r="M405" t="str">
            <v>010</v>
          </cell>
          <cell r="N405" t="str">
            <v>DE803 - Rostock, Kreisfreie Stadt</v>
          </cell>
        </row>
        <row r="406">
          <cell r="A406">
            <v>700325000049</v>
          </cell>
          <cell r="B406">
            <v>7003</v>
          </cell>
          <cell r="C406" t="str">
            <v>1.1 - Entwicklung und Ausbau der Forschungs- und Innovationskapazitäten und der Einführung fortschrittlicher Technologien</v>
          </cell>
          <cell r="D406" t="str">
            <v>Universitätsmedizin Rostock</v>
          </cell>
          <cell r="E406" t="str">
            <v>Analysestrecke für Genexpression und Proteinbiosynthese</v>
          </cell>
          <cell r="F406" t="str">
            <v>WIG-25-0049</v>
          </cell>
          <cell r="G406">
            <v>700325000049</v>
          </cell>
          <cell r="H406">
            <v>102650.73</v>
          </cell>
          <cell r="I406">
            <v>45951</v>
          </cell>
          <cell r="J406">
            <v>46357</v>
          </cell>
          <cell r="K406" t="str">
            <v>[Ausbau der Forschungs- und Innovationsinfrastruktur]</v>
          </cell>
          <cell r="L406" t="str">
            <v>18057 - Rostock</v>
          </cell>
          <cell r="M406" t="str">
            <v>004</v>
          </cell>
          <cell r="N406" t="str">
            <v>DE803 - Rostock, Kreisfreie Stadt</v>
          </cell>
        </row>
        <row r="407">
          <cell r="A407">
            <v>700125000008</v>
          </cell>
          <cell r="B407">
            <v>7001</v>
          </cell>
          <cell r="C407" t="str">
            <v>1.1 - Entwicklung und Ausbau der Forschungs- und Innovationskapazitäten und der Einführung fortschrittlicher Technologien</v>
          </cell>
          <cell r="D407" t="str">
            <v>Universitätsmedizin Rostock</v>
          </cell>
          <cell r="E407" t="str">
            <v>Einfluss von Algen(extrakten) auf die Darmgesundheit</v>
          </cell>
          <cell r="F407" t="str">
            <v>EXF-25-1018</v>
          </cell>
          <cell r="G407">
            <v>700125000008</v>
          </cell>
          <cell r="H407">
            <v>452835.36</v>
          </cell>
          <cell r="I407">
            <v>45714</v>
          </cell>
          <cell r="J407">
            <v>47299</v>
          </cell>
          <cell r="K407" t="str">
            <v>[Verbundprojekt]</v>
          </cell>
          <cell r="L407" t="str">
            <v>18057 - Rostock</v>
          </cell>
          <cell r="M407" t="str">
            <v>008</v>
          </cell>
          <cell r="N407" t="str">
            <v>DE803 - Rostock, Kreisfreie Stadt</v>
          </cell>
        </row>
        <row r="408">
          <cell r="A408">
            <v>700325000006</v>
          </cell>
          <cell r="B408">
            <v>7003</v>
          </cell>
          <cell r="C408" t="str">
            <v>1.1 - Entwicklung und Ausbau der Forschungs- und Innovationskapazitäten und der Einführung fortschrittlicher Technologien</v>
          </cell>
          <cell r="D408" t="str">
            <v>Universitätsmedizin Greifswald</v>
          </cell>
          <cell r="E408" t="str">
            <v>Gerätebündel Institut für Pharmakologie</v>
          </cell>
          <cell r="F408" t="str">
            <v>WIG-25-0006</v>
          </cell>
          <cell r="G408">
            <v>700325000006</v>
          </cell>
          <cell r="H408">
            <v>199500</v>
          </cell>
          <cell r="I408">
            <v>45751</v>
          </cell>
          <cell r="J408">
            <v>46386</v>
          </cell>
          <cell r="K408" t="str">
            <v>[Ausbau der Forschungs- und Innovationsinfrastruktur]</v>
          </cell>
          <cell r="L408" t="str">
            <v>17489 - Greifswald</v>
          </cell>
          <cell r="M408" t="str">
            <v>004</v>
          </cell>
          <cell r="N408" t="str">
            <v>DE80N - Vorpommern-Greifswald</v>
          </cell>
        </row>
        <row r="409">
          <cell r="A409">
            <v>701316000001</v>
          </cell>
          <cell r="B409">
            <v>7013</v>
          </cell>
          <cell r="C409" t="str">
            <v>5.1 - Förderung der integrierten und inklusiven sozialen, wirtschaftlichen und ökologischen Entwicklung, der Kultur, des Naturerbes, des nachhaltigen Tourismus und der Sicherheit in städtischen Gebieten</v>
          </cell>
          <cell r="D409" t="str">
            <v>Hansestadt Anklam</v>
          </cell>
          <cell r="E409" t="str">
            <v>Errichtung eines Schulcampus "Käthe Kollwitz" - Ersatzneubau einer Grundschule</v>
          </cell>
          <cell r="F409" t="str">
            <v>STES-16-0032</v>
          </cell>
          <cell r="G409">
            <v>701316000001</v>
          </cell>
          <cell r="H409">
            <v>7665620.6600000001</v>
          </cell>
          <cell r="I409">
            <v>43432</v>
          </cell>
          <cell r="J409">
            <v>45869</v>
          </cell>
          <cell r="K409" t="str">
            <v>[Bildungsinfrastrukturvorhaben]</v>
          </cell>
          <cell r="L409" t="str">
            <v>17389 - Anklam</v>
          </cell>
          <cell r="M409" t="str">
            <v>169</v>
          </cell>
          <cell r="N409" t="str">
            <v>DE80N - Vorpommern-Greifswald</v>
          </cell>
        </row>
        <row r="410">
          <cell r="A410">
            <v>800526000013</v>
          </cell>
          <cell r="B410">
            <v>8005</v>
          </cell>
          <cell r="C410" t="str">
            <v>1.3 - Steigerung des nachhaltigen Wachstums und der Wettbewerbsfähigkeit von KMU sowie Schaffung von Arbeitsplätzen in KMU u.a. durch produktive Investitionen</v>
          </cell>
          <cell r="D410" t="str">
            <v>SEMAX Sanierung GmbH</v>
          </cell>
          <cell r="E410" t="str">
            <v>Einführung eines bedarfsgerechten ERP-Systems für einen Handwerksbetrieb in der Wasser- und Brandschadensanierung</v>
          </cell>
          <cell r="F410" t="str">
            <v>TBI-5-044</v>
          </cell>
          <cell r="G410">
            <v>800526000013</v>
          </cell>
          <cell r="H410">
            <v>96082</v>
          </cell>
          <cell r="I410">
            <v>45524</v>
          </cell>
          <cell r="J410">
            <v>45869</v>
          </cell>
          <cell r="K410" t="str">
            <v>[Prozessinnovationen]</v>
          </cell>
          <cell r="L410" t="str">
            <v>17034 - Neubrandenburg</v>
          </cell>
          <cell r="M410" t="str">
            <v>027</v>
          </cell>
          <cell r="N410" t="str">
            <v>DE80J - Mecklenburgische Seenplatte</v>
          </cell>
        </row>
        <row r="411">
          <cell r="A411">
            <v>700125000040</v>
          </cell>
          <cell r="B411">
            <v>7001</v>
          </cell>
          <cell r="C411" t="str">
            <v>1.1 - Entwicklung und Ausbau der Forschungs- und Innovationskapazitäten und der Einführung fortschrittlicher Technologien</v>
          </cell>
          <cell r="D411" t="str">
            <v>Universität Rostock</v>
          </cell>
          <cell r="E411" t="str">
            <v>ASS-HydEff - Aktive Strömungskontrolle am Schiffsrumpf zur hydrodynamischen Effizienzsteigerung</v>
          </cell>
          <cell r="F411" t="str">
            <v>EXF-25-2005</v>
          </cell>
          <cell r="G411">
            <v>700125000040</v>
          </cell>
          <cell r="H411">
            <v>140977.26</v>
          </cell>
          <cell r="I411">
            <v>45790</v>
          </cell>
          <cell r="J411">
            <v>46446</v>
          </cell>
          <cell r="K411" t="str">
            <v>[Einzelprojekt]</v>
          </cell>
          <cell r="L411" t="str">
            <v>18059 - Rostock</v>
          </cell>
          <cell r="M411" t="str">
            <v>008</v>
          </cell>
          <cell r="N411" t="str">
            <v>DE803 - Rostock, Kreisfreie Stadt</v>
          </cell>
        </row>
        <row r="412">
          <cell r="A412">
            <v>800726000009</v>
          </cell>
          <cell r="B412">
            <v>8007</v>
          </cell>
          <cell r="C412" t="str">
            <v>1.1 - Entwicklung und Ausbau der Forschungs- und Innovationskapazitäten und der Einführung fortschrittlicher Technologien</v>
          </cell>
          <cell r="D412" t="str">
            <v>DEJ Technology GmbH</v>
          </cell>
          <cell r="E412" t="str">
            <v>Kl-gestützte MRT-Auswertung: Entwicklung einer integrierten Anwendung</v>
          </cell>
          <cell r="F412" t="str">
            <v>TBI-1-176-U-055</v>
          </cell>
          <cell r="G412">
            <v>800726000009</v>
          </cell>
          <cell r="H412">
            <v>393419</v>
          </cell>
          <cell r="I412">
            <v>45852</v>
          </cell>
          <cell r="J412">
            <v>47087</v>
          </cell>
          <cell r="K412" t="str">
            <v>[Forschungs- und Entwicklungsvorhaben - experimentelle Entwicklung, Forschungs- und Entwicklungsvorhaben - industrielle Forschung]</v>
          </cell>
          <cell r="L412" t="str">
            <v>18107 - Elmenhorst/Lichtenhagen</v>
          </cell>
          <cell r="M412" t="str">
            <v>028</v>
          </cell>
          <cell r="N412" t="str">
            <v>DE80K - Landkreis Rostock</v>
          </cell>
        </row>
        <row r="413">
          <cell r="A413">
            <v>800725000013</v>
          </cell>
          <cell r="B413">
            <v>8007</v>
          </cell>
          <cell r="C413" t="str">
            <v>1.1 - Entwicklung und Ausbau der Forschungs- und Innovationskapazitäten und der Einführung fortschrittlicher Technologien</v>
          </cell>
          <cell r="D413" t="str">
            <v>Dr. Diestel GmbH</v>
          </cell>
          <cell r="E413" t="str">
            <v>Datenorientierte Automationsanalyse für luft- und klimatechnische Gebäudeausrüstungen zur Verbesserung der Energieeffizienz</v>
          </cell>
          <cell r="F413" t="str">
            <v>TBI-1-053-U-019</v>
          </cell>
          <cell r="G413">
            <v>800725000013</v>
          </cell>
          <cell r="H413">
            <v>997173</v>
          </cell>
          <cell r="I413">
            <v>45190</v>
          </cell>
          <cell r="J413">
            <v>46356</v>
          </cell>
          <cell r="K413" t="str">
            <v>[Forschungs- und Entwicklungsvorhaben - experimentelle Entwicklung]</v>
          </cell>
          <cell r="L413" t="str">
            <v>18057 - Rostock</v>
          </cell>
          <cell r="M413" t="str">
            <v>029</v>
          </cell>
          <cell r="N413" t="str">
            <v>DE803 - Rostock, Kreisfreie Stadt</v>
          </cell>
        </row>
        <row r="414">
          <cell r="A414">
            <v>800125000004</v>
          </cell>
          <cell r="B414">
            <v>8001</v>
          </cell>
          <cell r="C414" t="str">
            <v>1.1 - Entwicklung und Ausbau der Forschungs- und Innovationskapazitäten und der Einführung fortschrittlicher Technologien</v>
          </cell>
          <cell r="D414" t="str">
            <v>Solvamed GmbH</v>
          </cell>
          <cell r="E414" t="str">
            <v>Probennehmer für respiratorische Infektionskrankheiten</v>
          </cell>
          <cell r="F414" t="str">
            <v>TBI-1-080-E</v>
          </cell>
          <cell r="G414">
            <v>800125000004</v>
          </cell>
          <cell r="H414">
            <v>958159</v>
          </cell>
          <cell r="I414">
            <v>45348</v>
          </cell>
          <cell r="J414">
            <v>46691</v>
          </cell>
          <cell r="K414" t="str">
            <v>[Forschungs- und Entwicklungsvorhaben - experimentelle Entwicklung, Forschungs- und Entwicklungsvorhaben - industrielle Forschung]</v>
          </cell>
          <cell r="L414" t="str">
            <v>18057 - Rostock</v>
          </cell>
          <cell r="M414" t="str">
            <v>009</v>
          </cell>
          <cell r="N414" t="str">
            <v>DE803 - Rostock, Kreisfreie Stadt</v>
          </cell>
        </row>
        <row r="415">
          <cell r="A415">
            <v>700125000002</v>
          </cell>
          <cell r="B415">
            <v>7001</v>
          </cell>
          <cell r="C415" t="str">
            <v>1.1 - Entwicklung und Ausbau der Forschungs- und Innovationskapazitäten und der Einführung fortschrittlicher Technologien</v>
          </cell>
          <cell r="D415" t="str">
            <v>Universität Greifswald</v>
          </cell>
          <cell r="E415" t="str">
            <v>Bakterielle Stoffwechselwege und Enzymfunktionen des Algenpolysaccharidabbaus im Pansenmikrobiom</v>
          </cell>
          <cell r="F415" t="str">
            <v>EXF-25-1012</v>
          </cell>
          <cell r="G415">
            <v>700125000002</v>
          </cell>
          <cell r="H415">
            <v>792953.55</v>
          </cell>
          <cell r="I415">
            <v>45714</v>
          </cell>
          <cell r="J415">
            <v>47299</v>
          </cell>
          <cell r="K415" t="str">
            <v>[Verbundprojekt]</v>
          </cell>
          <cell r="L415" t="str">
            <v>17489 - Greifswald</v>
          </cell>
          <cell r="M415" t="str">
            <v>008</v>
          </cell>
          <cell r="N415" t="str">
            <v>DE80N - Vorpommern-Greifswald</v>
          </cell>
        </row>
        <row r="416">
          <cell r="A416">
            <v>700325000059</v>
          </cell>
          <cell r="B416">
            <v>7003</v>
          </cell>
          <cell r="C416" t="str">
            <v>1.1 - Entwicklung und Ausbau der Forschungs- und Innovationskapazitäten und der Einführung fortschrittlicher Technologien</v>
          </cell>
          <cell r="D416" t="str">
            <v>Universitätsmedizin Rostock</v>
          </cell>
          <cell r="E416" t="str">
            <v>QuantStudio 7 Pro</v>
          </cell>
          <cell r="F416" t="str">
            <v>WIG-25-0059</v>
          </cell>
          <cell r="G416">
            <v>700325000059</v>
          </cell>
          <cell r="H416">
            <v>86489.32</v>
          </cell>
          <cell r="I416">
            <v>46064</v>
          </cell>
          <cell r="J416">
            <v>46446</v>
          </cell>
          <cell r="K416" t="str">
            <v>[Ausbau der Forschungs- und Innovationsinfrastruktur]</v>
          </cell>
          <cell r="L416" t="str">
            <v>18057 - Rostock</v>
          </cell>
          <cell r="M416" t="str">
            <v>004</v>
          </cell>
          <cell r="N416" t="str">
            <v>DE803 - Rostock, Kreisfreie Stadt</v>
          </cell>
        </row>
        <row r="417">
          <cell r="A417">
            <v>700326000036</v>
          </cell>
          <cell r="B417">
            <v>7003</v>
          </cell>
          <cell r="C417" t="str">
            <v>1.1 - Entwicklung und Ausbau der Forschungs- und Innovationskapazitäten und der Einführung fortschrittlicher Technologien</v>
          </cell>
          <cell r="D417" t="str">
            <v>Universität Rostock</v>
          </cell>
          <cell r="E417" t="str">
            <v>Upgrade (Festkörperlaser 638 nm) für ein konfokales 2-Photonen Fluoreszenzmikroskop</v>
          </cell>
          <cell r="F417"/>
          <cell r="G417">
            <v>700326000036</v>
          </cell>
          <cell r="H417">
            <v>24484.25</v>
          </cell>
          <cell r="I417">
            <v>46260</v>
          </cell>
          <cell r="J417">
            <v>46630</v>
          </cell>
          <cell r="K417" t="str">
            <v>[Ausbau der Forschungs- und Innovationsinfrastruktur]</v>
          </cell>
          <cell r="L417" t="str">
            <v>18059 - Rostock</v>
          </cell>
          <cell r="M417" t="str">
            <v>004</v>
          </cell>
          <cell r="N417" t="str">
            <v>DE803 - Rostock, Kreisfreie Stadt</v>
          </cell>
        </row>
        <row r="418">
          <cell r="A418">
            <v>800826000035</v>
          </cell>
          <cell r="B418">
            <v>8008</v>
          </cell>
          <cell r="C418" t="str">
            <v>1.1 - Entwicklung und Ausbau der Forschungs- und Innovationskapazitäten und der Einführung fortschrittlicher Technologien</v>
          </cell>
          <cell r="D418" t="str">
            <v>Fraunhofer-Gesellschaft zur Förderung der angewandten</v>
          </cell>
          <cell r="E418" t="str">
            <v>Funktionsschichten für moderne und nachhaltige Bodenbearbeitung</v>
          </cell>
          <cell r="F418" t="str">
            <v>TBI-1-124-W-038</v>
          </cell>
          <cell r="G418">
            <v>800826000035</v>
          </cell>
          <cell r="H418">
            <v>418886</v>
          </cell>
          <cell r="I418">
            <v>45539</v>
          </cell>
          <cell r="J418">
            <v>47330</v>
          </cell>
          <cell r="K418" t="str">
            <v>[Forschungs- und Entwicklungsvorhaben - experimentelle Entwicklung]</v>
          </cell>
          <cell r="L418" t="str">
            <v>18059 - Rostock</v>
          </cell>
          <cell r="M418" t="str">
            <v>028</v>
          </cell>
          <cell r="N418" t="str">
            <v>DE803 - Rostock, Kreisfreie Stadt</v>
          </cell>
        </row>
        <row r="419">
          <cell r="A419">
            <v>800826000032</v>
          </cell>
          <cell r="B419">
            <v>8008</v>
          </cell>
          <cell r="C419" t="str">
            <v>1.1 - Entwicklung und Ausbau der Forschungs- und Innovationskapazitäten und der Einführung fortschrittlicher Technologien</v>
          </cell>
          <cell r="D419" t="str">
            <v>Institut für Implantattechnologie und</v>
          </cell>
          <cell r="E419" t="str">
            <v>Beiträge zu Forschung, Entwicklung und prüfung von Schrittmacherverankerungssystemen</v>
          </cell>
          <cell r="F419" t="str">
            <v>TBI-1-188-W-058</v>
          </cell>
          <cell r="G419">
            <v>800826000032</v>
          </cell>
          <cell r="H419">
            <v>1631144</v>
          </cell>
          <cell r="I419">
            <v>45908</v>
          </cell>
          <cell r="J419">
            <v>47330</v>
          </cell>
          <cell r="K419" t="str">
            <v>[Forschungs- und Entwicklungsvorhaben - experimentelle Entwicklung, Forschungs- und Entwicklungsvorhaben - industrielle Forschung]</v>
          </cell>
          <cell r="L419" t="str">
            <v>18119 - Rostock</v>
          </cell>
          <cell r="M419" t="str">
            <v>028</v>
          </cell>
          <cell r="N419" t="str">
            <v>DE803 - Rostock, Kreisfreie Stadt</v>
          </cell>
        </row>
        <row r="420">
          <cell r="A420">
            <v>800326000008</v>
          </cell>
          <cell r="B420">
            <v>8003</v>
          </cell>
          <cell r="C420" t="str">
            <v>1.1 - Entwicklung und Ausbau der Forschungs- und Innovationskapazitäten und der Einführung fortschrittlicher Technologien</v>
          </cell>
          <cell r="D420" t="str">
            <v>Materion GmbH</v>
          </cell>
          <cell r="E420" t="str">
            <v>Dezentrale und kostengünstige Bestimmung des Brennwertes von Erdgas-Biogas-Wasserstoffgemischen im Gasverteilnetz</v>
          </cell>
          <cell r="F420" t="str">
            <v>TBI-3-019</v>
          </cell>
          <cell r="G420">
            <v>800326000008</v>
          </cell>
          <cell r="H420">
            <v>80000</v>
          </cell>
          <cell r="I420">
            <v>45863</v>
          </cell>
          <cell r="J420">
            <v>46691</v>
          </cell>
          <cell r="K420" t="str">
            <v>[Anmeldung von Schutzrechten]</v>
          </cell>
          <cell r="L420" t="str">
            <v>23966 - Wismar</v>
          </cell>
          <cell r="M420" t="str">
            <v>010</v>
          </cell>
          <cell r="N420" t="str">
            <v>DE80M - Nordwestmecklenburg</v>
          </cell>
        </row>
        <row r="421">
          <cell r="A421">
            <v>700325000041</v>
          </cell>
          <cell r="B421">
            <v>7003</v>
          </cell>
          <cell r="C421" t="str">
            <v>1.1 - Entwicklung und Ausbau der Forschungs- und Innovationskapazitäten und der Einführung fortschrittlicher Technologien</v>
          </cell>
          <cell r="D421" t="str">
            <v>Universitätsmedizin Rostock</v>
          </cell>
          <cell r="E421" t="str">
            <v>Laborinformationssystem / Forschungsdatenbank</v>
          </cell>
          <cell r="F421" t="str">
            <v>WIG-25-0041</v>
          </cell>
          <cell r="G421">
            <v>700325000041</v>
          </cell>
          <cell r="H421">
            <v>100000</v>
          </cell>
          <cell r="I421">
            <v>45945</v>
          </cell>
          <cell r="J421">
            <v>46266</v>
          </cell>
          <cell r="K421" t="str">
            <v>[Ausbau der Forschungs- und Innovationsinfrastruktur]</v>
          </cell>
          <cell r="L421" t="str">
            <v>18119 - Rostock</v>
          </cell>
          <cell r="M421" t="str">
            <v>004</v>
          </cell>
          <cell r="N421" t="str">
            <v>DE803 - Rostock, Kreisfreie Stadt</v>
          </cell>
        </row>
        <row r="422">
          <cell r="A422">
            <v>700325000045</v>
          </cell>
          <cell r="B422">
            <v>7003</v>
          </cell>
          <cell r="C422" t="str">
            <v>1.1 - Entwicklung und Ausbau der Forschungs- und Innovationskapazitäten und der Einführung fortschrittlicher Technologien</v>
          </cell>
          <cell r="D422" t="str">
            <v>Universitätsmedizin Greifswald</v>
          </cell>
          <cell r="E422" t="str">
            <v>Etablierung einer Infrastruktur für die Durchführung von Forschungsprojekten aus Bildmaterial der UMG</v>
          </cell>
          <cell r="F422" t="str">
            <v>WIG-25-0045</v>
          </cell>
          <cell r="G422">
            <v>700325000045</v>
          </cell>
          <cell r="H422">
            <v>278031</v>
          </cell>
          <cell r="I422">
            <v>45945</v>
          </cell>
          <cell r="J422">
            <v>46599</v>
          </cell>
          <cell r="K422" t="str">
            <v>[Ausbau der Forschungs- und Innovationsinfrastruktur]</v>
          </cell>
          <cell r="L422" t="str">
            <v>17489 - Greifswald</v>
          </cell>
          <cell r="M422" t="str">
            <v>004</v>
          </cell>
          <cell r="N422" t="str">
            <v>DE80N - Vorpommern-Greifswald</v>
          </cell>
        </row>
        <row r="423">
          <cell r="A423">
            <v>701425000024</v>
          </cell>
          <cell r="B423">
            <v>7014</v>
          </cell>
          <cell r="C423" t="str">
            <v>2.7 - Verbesserung des Schutzes und der Erhaltung der Natur, der biologischen Vielfalt und der grünen Infrastruktur, auch in städtischen Gebieten, sowie Verringerung aller Formen von Umweltverschmutzung</v>
          </cell>
          <cell r="D423" t="str">
            <v>Landesforstanstalt Mecklenburg-Vorpommern</v>
          </cell>
          <cell r="E423" t="str">
            <v>FoA_20_WU_FA_2025_Herbst_2022-Frühjahr_2024</v>
          </cell>
          <cell r="F423" t="str">
            <v>WALD-25-0023</v>
          </cell>
          <cell r="G423">
            <v>701425000024</v>
          </cell>
          <cell r="H423">
            <v>270323.25</v>
          </cell>
          <cell r="I423">
            <v>44706</v>
          </cell>
          <cell r="J423">
            <v>45905</v>
          </cell>
          <cell r="K423" t="str">
            <v>[Waldumbau]</v>
          </cell>
          <cell r="L423" t="str">
            <v>18273 - Güstrow</v>
          </cell>
          <cell r="M423" t="str">
            <v>080</v>
          </cell>
          <cell r="N423" t="str">
            <v>DE80K - Landkreis Rostock</v>
          </cell>
        </row>
        <row r="424">
          <cell r="A424">
            <v>700326000018</v>
          </cell>
          <cell r="B424">
            <v>7003</v>
          </cell>
          <cell r="C424" t="str">
            <v>1.1 - Entwicklung und Ausbau der Forschungs- und Innovationskapazitäten und der Einführung fortschrittlicher Technologien</v>
          </cell>
          <cell r="D424" t="str">
            <v>Universität Greifswald</v>
          </cell>
          <cell r="E424" t="str">
            <v>Gerätesystem Proteinfunktionen</v>
          </cell>
          <cell r="F424"/>
          <cell r="G424">
            <v>700326000018</v>
          </cell>
          <cell r="H424">
            <v>261021.84</v>
          </cell>
          <cell r="I424">
            <v>46226</v>
          </cell>
          <cell r="J424">
            <v>46691</v>
          </cell>
          <cell r="K424" t="str">
            <v>[Ausbau der Forschungs- und Innovationsinfrastruktur]</v>
          </cell>
          <cell r="L424" t="str">
            <v>17489 - Greifswald</v>
          </cell>
          <cell r="M424" t="str">
            <v>004</v>
          </cell>
          <cell r="N424" t="str">
            <v>DE80N - Vorpommern-Greifswald</v>
          </cell>
        </row>
        <row r="425">
          <cell r="A425">
            <v>700819000003</v>
          </cell>
          <cell r="B425">
            <v>7008</v>
          </cell>
          <cell r="C425" t="str">
            <v>1.3 - Steigerung des nachhaltigen Wachstums und der Wettbewerbsfähigkeit von KMU sowie Schaffung von Arbeitsplätzen in KMU u.a. durch produktive Investitionen</v>
          </cell>
          <cell r="D425" t="str">
            <v>Landkreis Mecklenburgische Seenplatte</v>
          </cell>
          <cell r="E425" t="str">
            <v>Modernisierung der Fassade am RBB Müritz in Waren</v>
          </cell>
          <cell r="F425" t="str">
            <v>GRWI-19-0042</v>
          </cell>
          <cell r="G425">
            <v>700819000003</v>
          </cell>
          <cell r="H425">
            <v>1700966.3</v>
          </cell>
          <cell r="I425">
            <v>43797</v>
          </cell>
          <cell r="J425">
            <v>46326</v>
          </cell>
          <cell r="K425" t="str">
            <v>[Errichtung, Modernisierung und Ausbau von Einrichtungen der beruflichen Aus- und Fortbildung]</v>
          </cell>
          <cell r="L425" t="str">
            <v>17192 - Waren (Müritz)</v>
          </cell>
          <cell r="M425" t="str">
            <v>124</v>
          </cell>
          <cell r="N425" t="str">
            <v>DE80J - Mecklenburgische Seenplatte</v>
          </cell>
        </row>
        <row r="426">
          <cell r="A426">
            <v>700324000066</v>
          </cell>
          <cell r="B426">
            <v>7003</v>
          </cell>
          <cell r="C426" t="str">
            <v>1.1 - Entwicklung und Ausbau der Forschungs- und Innovationskapazitäten und der Einführung fortschrittlicher Technologien</v>
          </cell>
          <cell r="D426" t="str">
            <v>Universitätsmedizin Rostock</v>
          </cell>
          <cell r="E426" t="str">
            <v>Gewebeaufbereitung und anschl. Kultivierung von daraus gewonnenen Zellen</v>
          </cell>
          <cell r="F426" t="str">
            <v>WIG-24-0066</v>
          </cell>
          <cell r="G426">
            <v>700324000066</v>
          </cell>
          <cell r="H426">
            <v>72471.25</v>
          </cell>
          <cell r="I426">
            <v>45726</v>
          </cell>
          <cell r="J426">
            <v>46356</v>
          </cell>
          <cell r="K426" t="str">
            <v>[Ausbau der Forschungs- und Innovationsinfrastruktur]</v>
          </cell>
          <cell r="L426" t="str">
            <v>18057 - Rostock</v>
          </cell>
          <cell r="M426" t="str">
            <v>004</v>
          </cell>
          <cell r="N426" t="str">
            <v>DE803 - Rostock, Kreisfreie Stadt</v>
          </cell>
        </row>
        <row r="427">
          <cell r="A427">
            <v>800326000007</v>
          </cell>
          <cell r="B427">
            <v>8003</v>
          </cell>
          <cell r="C427" t="str">
            <v>1.1 - Entwicklung und Ausbau der Forschungs- und Innovationskapazitäten und der Einführung fortschrittlicher Technologien</v>
          </cell>
          <cell r="D427" t="str">
            <v>NEW AIM3D GmbH</v>
          </cell>
          <cell r="E427" t="str">
            <v>Entwicklung eines effizienten und nachhaltigen Verfahrens zur Supportgenerierung im FDM 3D-Druck</v>
          </cell>
          <cell r="F427" t="str">
            <v>TBI-3-012</v>
          </cell>
          <cell r="G427">
            <v>800326000007</v>
          </cell>
          <cell r="H427">
            <v>97050</v>
          </cell>
          <cell r="I427">
            <v>45499</v>
          </cell>
          <cell r="J427">
            <v>46660</v>
          </cell>
          <cell r="K427" t="str">
            <v>[Anmeldung von Schutzrechten]</v>
          </cell>
          <cell r="L427" t="str">
            <v>18069 - Rostock</v>
          </cell>
          <cell r="M427" t="str">
            <v>010</v>
          </cell>
          <cell r="N427" t="str">
            <v>DE803 - Rostock, Kreisfreie Stadt</v>
          </cell>
        </row>
        <row r="428">
          <cell r="A428">
            <v>701425000020</v>
          </cell>
          <cell r="B428">
            <v>7014</v>
          </cell>
          <cell r="C428" t="str">
            <v>2.7 - Verbesserung des Schutzes und der Erhaltung der Natur, der biologischen Vielfalt und der grünen Infrastruktur, auch in städtischen Gebieten, sowie Verringerung aller Formen von Umweltverschmutzung</v>
          </cell>
          <cell r="D428" t="str">
            <v>Landesforstanstalt Mecklenburg-Vorpommern</v>
          </cell>
          <cell r="E428" t="str">
            <v>FoA_31_WU_FA_2025_Herbst_2022-Frühjahr_2024</v>
          </cell>
          <cell r="F428" t="str">
            <v>WALD-25-0019</v>
          </cell>
          <cell r="G428">
            <v>701425000020</v>
          </cell>
          <cell r="H428">
            <v>81018.75</v>
          </cell>
          <cell r="I428">
            <v>44706</v>
          </cell>
          <cell r="J428">
            <v>45905</v>
          </cell>
          <cell r="K428" t="str">
            <v>[Waldumbau]</v>
          </cell>
          <cell r="L428" t="str">
            <v>19294 - Neu Kaliß</v>
          </cell>
          <cell r="M428" t="str">
            <v>080</v>
          </cell>
          <cell r="N428" t="str">
            <v>DE80O - Ludwigslust-Parchim</v>
          </cell>
        </row>
        <row r="429">
          <cell r="A429">
            <v>700126000016</v>
          </cell>
          <cell r="B429">
            <v>7001</v>
          </cell>
          <cell r="C429" t="str">
            <v>1.1 - Entwicklung und Ausbau der Forschungs- und Innovationskapazitäten und der Einführung fortschrittlicher Technologien</v>
          </cell>
          <cell r="D429" t="str">
            <v>Leibniz-Institut für Plasmaforschung und</v>
          </cell>
          <cell r="E429" t="str">
            <v>Innovative PVD/PECVD Schichten für NH3-Motoren (INNO-PVD/PECVD NH3)</v>
          </cell>
          <cell r="F429" t="str">
            <v>EXF-26-1078</v>
          </cell>
          <cell r="G429">
            <v>700126000016</v>
          </cell>
          <cell r="H429">
            <v>379371.6</v>
          </cell>
          <cell r="I429">
            <v>46078</v>
          </cell>
          <cell r="J429">
            <v>47299</v>
          </cell>
          <cell r="K429" t="str">
            <v>[Verbundprojekt]</v>
          </cell>
          <cell r="L429" t="str">
            <v>17489 - Greifswald</v>
          </cell>
          <cell r="M429" t="str">
            <v>008</v>
          </cell>
          <cell r="N429" t="str">
            <v>DE80N - Vorpommern-Greifswald</v>
          </cell>
        </row>
        <row r="430">
          <cell r="A430">
            <v>700325000033</v>
          </cell>
          <cell r="B430">
            <v>7003</v>
          </cell>
          <cell r="C430" t="str">
            <v>1.1 - Entwicklung und Ausbau der Forschungs- und Innovationskapazitäten und der Einführung fortschrittlicher Technologien</v>
          </cell>
          <cell r="D430" t="str">
            <v>Universitätsmedizin Greifswald</v>
          </cell>
          <cell r="E430" t="str">
            <v>WiVDeKon</v>
          </cell>
          <cell r="F430" t="str">
            <v>WIG-25-0033</v>
          </cell>
          <cell r="G430">
            <v>700325000033</v>
          </cell>
          <cell r="H430">
            <v>169550.98</v>
          </cell>
          <cell r="I430">
            <v>45910</v>
          </cell>
          <cell r="J430">
            <v>46599</v>
          </cell>
          <cell r="K430" t="str">
            <v>[Ausbau der Forschungs- und Innovationsinfrastruktur]</v>
          </cell>
          <cell r="L430" t="str">
            <v>17489 - Greifswald</v>
          </cell>
          <cell r="M430" t="str">
            <v>004</v>
          </cell>
          <cell r="N430" t="str">
            <v>DE80N - Vorpommern-Greifswald</v>
          </cell>
        </row>
        <row r="431">
          <cell r="A431">
            <v>800826000012</v>
          </cell>
          <cell r="B431">
            <v>8008</v>
          </cell>
          <cell r="C431" t="str">
            <v>1.1 - Entwicklung und Ausbau der Forschungs- und Innovationskapazitäten und der Einführung fortschrittlicher Technologien</v>
          </cell>
          <cell r="D431" t="str">
            <v>Universität Rostock</v>
          </cell>
          <cell r="E431" t="str">
            <v>Numerische Gesamtsystemanalyse eines LatentWärmespeichers</v>
          </cell>
          <cell r="F431" t="str">
            <v>TBI-1-122-W-037</v>
          </cell>
          <cell r="G431">
            <v>800826000012</v>
          </cell>
          <cell r="H431">
            <v>320304</v>
          </cell>
          <cell r="I431">
            <v>45519</v>
          </cell>
          <cell r="J431">
            <v>46660</v>
          </cell>
          <cell r="K431" t="str">
            <v>[Forschungs- und Entwicklungsvorhaben - experimentelle Entwicklung, Forschungs- und Entwicklungsvorhaben - industrielle Forschung]</v>
          </cell>
          <cell r="L431" t="str">
            <v>18055 - Rostock</v>
          </cell>
          <cell r="M431" t="str">
            <v>028</v>
          </cell>
          <cell r="N431" t="str">
            <v>DE803 - Rostock, Kreisfreie Stadt</v>
          </cell>
        </row>
        <row r="432">
          <cell r="A432">
            <v>701425000027</v>
          </cell>
          <cell r="B432">
            <v>7014</v>
          </cell>
          <cell r="C432" t="str">
            <v>2.7 - Verbesserung des Schutzes und der Erhaltung der Natur, der biologischen Vielfalt und der grünen Infrastruktur, auch in städtischen Gebieten, sowie Verringerung aller Formen von Umweltverschmutzung</v>
          </cell>
          <cell r="D432" t="str">
            <v>Landesforstanstalt Mecklenburg-Vorpommern</v>
          </cell>
          <cell r="E432" t="str">
            <v>FoA_26_WU_FA_2025_Herbst_2022-Frühjahr_2025</v>
          </cell>
          <cell r="F432" t="str">
            <v>WALD-25-0026</v>
          </cell>
          <cell r="G432">
            <v>701425000027</v>
          </cell>
          <cell r="H432">
            <v>368439.75</v>
          </cell>
          <cell r="I432">
            <v>44706</v>
          </cell>
          <cell r="J432">
            <v>45905</v>
          </cell>
          <cell r="K432" t="str">
            <v>[Waldumbau]</v>
          </cell>
          <cell r="L432" t="str">
            <v>23936 - Stepenitztal</v>
          </cell>
          <cell r="M432" t="str">
            <v>080</v>
          </cell>
          <cell r="N432" t="str">
            <v>DE80M - Nordwestmecklenburg</v>
          </cell>
        </row>
        <row r="433">
          <cell r="A433">
            <v>700824000003</v>
          </cell>
          <cell r="B433">
            <v>7008</v>
          </cell>
          <cell r="C433" t="str">
            <v>1.1 - Entwicklung und Ausbau der Forschungs- und Innovationskapazitäten und der Einführung fortschrittlicher Technologien</v>
          </cell>
          <cell r="D433" t="str">
            <v>Universitätsmedizin Rostock</v>
          </cell>
          <cell r="E433" t="str">
            <v>Geräte-Infrastruktur für personalisierte Zell- und Gentherapie</v>
          </cell>
          <cell r="F433" t="str">
            <v>KOMZ-24-0002</v>
          </cell>
          <cell r="G433">
            <v>700824000003</v>
          </cell>
          <cell r="H433">
            <v>1979883.8</v>
          </cell>
          <cell r="I433">
            <v>45930</v>
          </cell>
          <cell r="J433">
            <v>46234</v>
          </cell>
          <cell r="K433" t="str">
            <v>[Errichtung, Ausbau oder Modernisierung von Forschungsinfrastrukturen, Forschungseinrichtungen und Kompetenzzentren]</v>
          </cell>
          <cell r="L433" t="str">
            <v>18057 - Rostock</v>
          </cell>
          <cell r="M433" t="str">
            <v>004</v>
          </cell>
          <cell r="N433" t="str">
            <v>DE803 - Rostock, Kreisfreie Stadt</v>
          </cell>
        </row>
        <row r="434">
          <cell r="A434">
            <v>800526000054</v>
          </cell>
          <cell r="B434">
            <v>8005</v>
          </cell>
          <cell r="C434" t="str">
            <v>1.3 - Steigerung des nachhaltigen Wachstums und der Wettbewerbsfähigkeit von KMU sowie Schaffung von Arbeitsplätzen in KMU u.a. durch produktive Investitionen</v>
          </cell>
          <cell r="D434" t="str">
            <v>Torgelower Metallwaren GmbH</v>
          </cell>
          <cell r="E434" t="str">
            <v>Entwicklung einer sensorbasierten Bördeleinheit zur Prozessentlastung und Steigerung der Fertigungseffizienz bei Metallkomponenten</v>
          </cell>
          <cell r="F434" t="str">
            <v>TBI-5-071</v>
          </cell>
          <cell r="G434">
            <v>800526000054</v>
          </cell>
          <cell r="H434">
            <v>338720</v>
          </cell>
          <cell r="I434">
            <v>46092</v>
          </cell>
          <cell r="J434">
            <v>46812</v>
          </cell>
          <cell r="K434" t="str">
            <v>[Prozessinnovationen]</v>
          </cell>
          <cell r="L434" t="str">
            <v>17358 - Torgelow</v>
          </cell>
          <cell r="M434" t="str">
            <v>027</v>
          </cell>
          <cell r="N434" t="str">
            <v>DE80N - Vorpommern-Greifswald</v>
          </cell>
        </row>
        <row r="435">
          <cell r="A435">
            <v>800725000029</v>
          </cell>
          <cell r="B435">
            <v>8007</v>
          </cell>
          <cell r="C435" t="str">
            <v>1.1 - Entwicklung und Ausbau der Forschungs- und Innovationskapazitäten und der Einführung fortschrittlicher Technologien</v>
          </cell>
          <cell r="D435" t="str">
            <v>DEJ Technology GmbH</v>
          </cell>
          <cell r="E435" t="str">
            <v>KI-Framework Bildanalyse</v>
          </cell>
          <cell r="F435" t="str">
            <v>TBI-1-113-U-035</v>
          </cell>
          <cell r="G435">
            <v>800725000029</v>
          </cell>
          <cell r="H435">
            <v>600276</v>
          </cell>
          <cell r="I435">
            <v>45544</v>
          </cell>
          <cell r="J435">
            <v>46812</v>
          </cell>
          <cell r="K435" t="str">
            <v>[Forschungs- und Entwicklungsvorhaben - experimentelle Entwicklung, Forschungs- und Entwicklungsvorhaben - industrielle Forschung]</v>
          </cell>
          <cell r="L435" t="str">
            <v>18107 - Elmenhorst/Lichtenhagen</v>
          </cell>
          <cell r="M435" t="str">
            <v>010</v>
          </cell>
          <cell r="N435" t="str">
            <v>DE80K - Landkreis Rostock</v>
          </cell>
        </row>
        <row r="436">
          <cell r="A436">
            <v>701425000007</v>
          </cell>
          <cell r="B436">
            <v>7014</v>
          </cell>
          <cell r="C436" t="str">
            <v>2.7 - Verbesserung des Schutzes und der Erhaltung der Natur, der biologischen Vielfalt und der grünen Infrastruktur, auch in städtischen Gebieten, sowie Verringerung aller Formen von Umweltverschmutzung</v>
          </cell>
          <cell r="D436" t="str">
            <v>Landesforstanstalt Mecklenburg-Vorpommern</v>
          </cell>
          <cell r="E436" t="str">
            <v>FoA_10_WU_FA_2025_Herbst_2022-Frühjahr_2024</v>
          </cell>
          <cell r="F436" t="str">
            <v>WALD-25-0006</v>
          </cell>
          <cell r="G436">
            <v>701425000007</v>
          </cell>
          <cell r="H436">
            <v>338379</v>
          </cell>
          <cell r="I436">
            <v>44706</v>
          </cell>
          <cell r="J436">
            <v>45905</v>
          </cell>
          <cell r="K436" t="str">
            <v>[Waldumbau]</v>
          </cell>
          <cell r="L436" t="str">
            <v>17493 - Greifswald</v>
          </cell>
          <cell r="M436" t="str">
            <v>080</v>
          </cell>
          <cell r="N436" t="str">
            <v>DE80N - Vorpommern-Greifswald</v>
          </cell>
        </row>
        <row r="437">
          <cell r="A437">
            <v>700125000042</v>
          </cell>
          <cell r="B437">
            <v>7001</v>
          </cell>
          <cell r="C437" t="str">
            <v>1.1 - Entwicklung und Ausbau der Forschungs- und Innovationskapazitäten und der Einführung fortschrittlicher Technologien</v>
          </cell>
          <cell r="D437" t="str">
            <v>Institut für Implantattech- nologie und Biomaterialien</v>
          </cell>
          <cell r="E437" t="str">
            <v>BiValve - Innovative Aortenklappenprothesen als Präzisionsimplantat für die interventionelle Kardiologie: Klinische Forschung, Entwicklung und Testung</v>
          </cell>
          <cell r="F437" t="str">
            <v>EXF-25-2007</v>
          </cell>
          <cell r="G437">
            <v>700125000042</v>
          </cell>
          <cell r="H437">
            <v>299966.21999999997</v>
          </cell>
          <cell r="I437">
            <v>45812</v>
          </cell>
          <cell r="J437">
            <v>46356</v>
          </cell>
          <cell r="K437" t="str">
            <v>[Einzelprojekt]</v>
          </cell>
          <cell r="L437" t="str">
            <v>18119 - Rostock</v>
          </cell>
          <cell r="M437" t="str">
            <v>008</v>
          </cell>
          <cell r="N437" t="str">
            <v>DE803 - Rostock, Kreisfreie Stadt</v>
          </cell>
        </row>
        <row r="438">
          <cell r="A438">
            <v>800226000013</v>
          </cell>
          <cell r="B438">
            <v>8002</v>
          </cell>
          <cell r="C438" t="str">
            <v>1.1 - Entwicklung und Ausbau der Forschungs- und Innovationskapazitäten und der Einführung fortschrittlicher Technologien</v>
          </cell>
          <cell r="D438" t="str">
            <v>DrehPunkt GmbH</v>
          </cell>
          <cell r="E438" t="str">
            <v>KI-gestützte Störungsbehebung von Windenergieanlagen</v>
          </cell>
          <cell r="F438" t="str">
            <v>TBI-2-021</v>
          </cell>
          <cell r="G438">
            <v>800226000013</v>
          </cell>
          <cell r="H438">
            <v>186350</v>
          </cell>
          <cell r="I438">
            <v>45195</v>
          </cell>
          <cell r="J438">
            <v>45961</v>
          </cell>
          <cell r="K438" t="str">
            <v>[Durchführbarkeitsstudien]</v>
          </cell>
          <cell r="L438" t="str">
            <v>18119 - Rostock</v>
          </cell>
          <cell r="M438" t="str">
            <v>010</v>
          </cell>
          <cell r="N438" t="str">
            <v>DE803 - Rostock, Kreisfreie Stadt</v>
          </cell>
        </row>
        <row r="439">
          <cell r="A439">
            <v>700823000006</v>
          </cell>
          <cell r="B439">
            <v>7008</v>
          </cell>
          <cell r="C439" t="str">
            <v>1.1 - Entwicklung und Ausbau der Forschungs- und Innovationskapazitäten und der Einführung fortschrittlicher Technologien</v>
          </cell>
          <cell r="D439" t="str">
            <v>Leibniz-Institut für Plasmaforschung und</v>
          </cell>
          <cell r="E439" t="str">
            <v>Technologie-Transfer am Kompetenzzentrum Diabetes Karlsburg</v>
          </cell>
          <cell r="F439" t="str">
            <v>KOMZ-23-0002</v>
          </cell>
          <cell r="G439">
            <v>700823000006</v>
          </cell>
          <cell r="H439">
            <v>1055615.3799999999</v>
          </cell>
          <cell r="I439">
            <v>45292</v>
          </cell>
          <cell r="J439">
            <v>46387</v>
          </cell>
          <cell r="K439" t="str">
            <v>[Errichtung, Ausbau oder Modernisierung von Forschungsinfrastrukturen, Forschungseinrichtungen und Kompetenzzentren]</v>
          </cell>
          <cell r="L439" t="str">
            <v>17489 - Greifswald</v>
          </cell>
          <cell r="M439" t="str">
            <v>012</v>
          </cell>
          <cell r="N439" t="str">
            <v>DE80N - Vorpommern-Greifswald</v>
          </cell>
        </row>
        <row r="440">
          <cell r="A440">
            <v>700324000061</v>
          </cell>
          <cell r="B440">
            <v>7003</v>
          </cell>
          <cell r="C440" t="str">
            <v>1.1 - Entwicklung und Ausbau der Forschungs- und Innovationskapazitäten und der Einführung fortschrittlicher Technologien</v>
          </cell>
          <cell r="D440" t="str">
            <v>Universitätsmedizin Rostock</v>
          </cell>
          <cell r="E440" t="str">
            <v>Genomsequenzierung - Nova Sequencer X mit Dragen Server</v>
          </cell>
          <cell r="F440" t="str">
            <v>WIG-24-0061</v>
          </cell>
          <cell r="G440">
            <v>700324000061</v>
          </cell>
          <cell r="H440">
            <v>1869311.33</v>
          </cell>
          <cell r="I440">
            <v>45627</v>
          </cell>
          <cell r="J440">
            <v>46356</v>
          </cell>
          <cell r="K440" t="str">
            <v>[Einführung moderner Medizintechnologie]</v>
          </cell>
          <cell r="L440" t="str">
            <v>18057 - Rostock</v>
          </cell>
          <cell r="M440" t="str">
            <v>004</v>
          </cell>
          <cell r="N440" t="str">
            <v>DE803 - Rostock, Kreisfreie Stadt</v>
          </cell>
        </row>
        <row r="441">
          <cell r="A441">
            <v>701426000028</v>
          </cell>
          <cell r="B441">
            <v>7014</v>
          </cell>
          <cell r="C441" t="str">
            <v>2.7 - Verbesserung des Schutzes und der Erhaltung der Natur, der biologischen Vielfalt und der grünen Infrastruktur, auch in städtischen Gebieten, sowie Verringerung aller Formen von Umweltverschmutzung</v>
          </cell>
          <cell r="D441" t="str">
            <v>Landesforstanstalt Mecklenburg-Vorpommern</v>
          </cell>
          <cell r="E441" t="str">
            <v>29_EA_FA2026_Saison2022/2023</v>
          </cell>
          <cell r="F441" t="str">
            <v>WALD-26-0028</v>
          </cell>
          <cell r="G441">
            <v>701426000028</v>
          </cell>
          <cell r="H441">
            <v>891185.75</v>
          </cell>
          <cell r="I441">
            <v>44706</v>
          </cell>
          <cell r="J441">
            <v>46752</v>
          </cell>
          <cell r="K441" t="str">
            <v>[Waldmehrung]</v>
          </cell>
          <cell r="L441" t="str">
            <v>19386 - Gehlsbach</v>
          </cell>
          <cell r="M441" t="str">
            <v>080</v>
          </cell>
          <cell r="N441" t="str">
            <v>DE80O - Ludwigslust-Parchim</v>
          </cell>
        </row>
        <row r="442">
          <cell r="A442">
            <v>700324000006</v>
          </cell>
          <cell r="B442">
            <v>7003</v>
          </cell>
          <cell r="C442" t="str">
            <v>1.1 - Entwicklung und Ausbau der Forschungs- und Innovationskapazitäten und der Einführung fortschrittlicher Technologien</v>
          </cell>
          <cell r="D442" t="str">
            <v>Universität Rostock</v>
          </cell>
          <cell r="E442" t="str">
            <v>Kugel-Scheibe-Tribometer mit Druckkammer</v>
          </cell>
          <cell r="F442" t="str">
            <v>WIG-24-0006</v>
          </cell>
          <cell r="G442">
            <v>700324000006</v>
          </cell>
          <cell r="H442">
            <v>158116.89000000001</v>
          </cell>
          <cell r="I442">
            <v>45454</v>
          </cell>
          <cell r="J442">
            <v>45838</v>
          </cell>
          <cell r="K442" t="str">
            <v>[Ausbau der Forschungs- und Innovationsinfrastruktur]</v>
          </cell>
          <cell r="L442" t="str">
            <v>18059 - Rostock</v>
          </cell>
          <cell r="M442" t="str">
            <v>004</v>
          </cell>
          <cell r="N442" t="str">
            <v>DE803 - Rostock, Kreisfreie Stadt</v>
          </cell>
        </row>
        <row r="443">
          <cell r="A443">
            <v>800725000032</v>
          </cell>
          <cell r="B443">
            <v>8007</v>
          </cell>
          <cell r="C443" t="str">
            <v>1.1 - Entwicklung und Ausbau der Forschungs- und Innovationskapazitäten und der Einführung fortschrittlicher Technologien</v>
          </cell>
          <cell r="D443" t="str">
            <v>TAB Technologie- und Anlagen- Bau, Engineering- und</v>
          </cell>
          <cell r="E443" t="str">
            <v>Entwicklung eines neuartigen Kristallisators für die Herstellung eines Wasserstofftransportmediums auf Basis von Formiatsalzen</v>
          </cell>
          <cell r="F443" t="str">
            <v>TBI-1-082-U-027</v>
          </cell>
          <cell r="G443">
            <v>800725000032</v>
          </cell>
          <cell r="H443">
            <v>454990</v>
          </cell>
          <cell r="I443">
            <v>45378</v>
          </cell>
          <cell r="J443">
            <v>47087</v>
          </cell>
          <cell r="K443" t="str">
            <v>[Forschungs- und Entwicklungsvorhaben - experimentelle Entwicklung, Forschungs- und Entwicklungsvorhaben - industrielle Forschung]</v>
          </cell>
          <cell r="L443" t="str">
            <v>18182 - Bentwisch</v>
          </cell>
          <cell r="M443" t="str">
            <v>010</v>
          </cell>
          <cell r="N443" t="str">
            <v>DE80K - Landkreis Rostock</v>
          </cell>
        </row>
        <row r="444">
          <cell r="A444">
            <v>700324000044</v>
          </cell>
          <cell r="B444">
            <v>7003</v>
          </cell>
          <cell r="C444" t="str">
            <v>1.1 - Entwicklung und Ausbau der Forschungs- und Innovationskapazitäten und der Einführung fortschrittlicher Technologien</v>
          </cell>
          <cell r="D444" t="str">
            <v>Universitätsmedizin Greifswald</v>
          </cell>
          <cell r="E444" t="str">
            <v>ZEISS Axio Imager.Z2</v>
          </cell>
          <cell r="F444" t="str">
            <v>WIG-24-0044</v>
          </cell>
          <cell r="G444">
            <v>700324000044</v>
          </cell>
          <cell r="H444">
            <v>233028.89</v>
          </cell>
          <cell r="I444">
            <v>45609</v>
          </cell>
          <cell r="J444">
            <v>46021</v>
          </cell>
          <cell r="K444" t="str">
            <v>[Ausbau der Forschungs- und Innovationsinfrastruktur]</v>
          </cell>
          <cell r="L444" t="str">
            <v>17489 - Greifswald</v>
          </cell>
          <cell r="M444" t="str">
            <v>004</v>
          </cell>
          <cell r="N444" t="str">
            <v>DE80N - Vorpommern-Greifswald</v>
          </cell>
        </row>
        <row r="445">
          <cell r="A445">
            <v>700325000066</v>
          </cell>
          <cell r="B445">
            <v>7003</v>
          </cell>
          <cell r="C445" t="str">
            <v>1.1 - Entwicklung und Ausbau der Forschungs- und Innovationskapazitäten und der Einführung fortschrittlicher Technologien</v>
          </cell>
          <cell r="D445" t="str">
            <v>Universitätsmedizin Greifswald</v>
          </cell>
          <cell r="E445" t="str">
            <v>Intra-Robo 3D</v>
          </cell>
          <cell r="F445"/>
          <cell r="G445">
            <v>700325000066</v>
          </cell>
          <cell r="H445">
            <v>1776049</v>
          </cell>
          <cell r="I445">
            <v>45971</v>
          </cell>
          <cell r="J445">
            <v>46387</v>
          </cell>
          <cell r="K445" t="str">
            <v>[Einführung moderner Medizintechnologie]</v>
          </cell>
          <cell r="L445" t="str">
            <v>17489 - Greifswald</v>
          </cell>
          <cell r="M445" t="str">
            <v>004</v>
          </cell>
          <cell r="N445" t="str">
            <v>DE80N - Vorpommern-Greifswald</v>
          </cell>
        </row>
        <row r="446">
          <cell r="A446">
            <v>700125000028</v>
          </cell>
          <cell r="B446">
            <v>7001</v>
          </cell>
          <cell r="C446" t="str">
            <v>1.1 - Entwicklung und Ausbau der Forschungs- und Innovationskapazitäten und der Einführung fortschrittlicher Technologien</v>
          </cell>
          <cell r="D446" t="str">
            <v>Universitätsmedizin Rostock</v>
          </cell>
          <cell r="E446" t="str">
            <v>Multimodale, nicht-invasive Verfahren zur Hautkrebsdiagnostik und Therapie an Mausmodellen</v>
          </cell>
          <cell r="F446" t="str">
            <v>EXF-25-1047</v>
          </cell>
          <cell r="G446">
            <v>700125000028</v>
          </cell>
          <cell r="H446">
            <v>325681.56</v>
          </cell>
          <cell r="I446">
            <v>45715</v>
          </cell>
          <cell r="J446">
            <v>47299</v>
          </cell>
          <cell r="K446" t="str">
            <v>[Verbundprojekt]</v>
          </cell>
          <cell r="L446" t="str">
            <v>18057 - Rostock</v>
          </cell>
          <cell r="M446" t="str">
            <v>008</v>
          </cell>
          <cell r="N446" t="str">
            <v>DE803 - Rostock, Kreisfreie Stadt</v>
          </cell>
        </row>
        <row r="447">
          <cell r="A447">
            <v>800826000001</v>
          </cell>
          <cell r="B447">
            <v>8008</v>
          </cell>
          <cell r="C447" t="str">
            <v>1.1 - Entwicklung und Ausbau der Forschungs- und Innovationskapazitäten und der Einführung fortschrittlicher Technologien</v>
          </cell>
          <cell r="D447" t="str">
            <v>Schweißtechnische Lehr- und Versuchsanstalt SLV</v>
          </cell>
          <cell r="E447" t="str">
            <v>Entwicklung optimierter Fügeverfahren für Offshore Elemente bis 4.000 t Gewicht</v>
          </cell>
          <cell r="F447" t="str">
            <v>TBI-1-139-W-042</v>
          </cell>
          <cell r="G447">
            <v>800826000001</v>
          </cell>
          <cell r="H447">
            <v>2393615</v>
          </cell>
          <cell r="I447">
            <v>45625</v>
          </cell>
          <cell r="J447">
            <v>46812</v>
          </cell>
          <cell r="K447" t="str">
            <v>[Forschungs- und Entwicklungsvorhaben - experimentelle Entwicklung, Forschungs- und Entwicklungsvorhaben - industrielle Forschung]</v>
          </cell>
          <cell r="L447" t="str">
            <v>18069 - Rostock</v>
          </cell>
          <cell r="M447" t="str">
            <v>028</v>
          </cell>
          <cell r="N447" t="str">
            <v>DE803 - Rostock, Kreisfreie Stadt</v>
          </cell>
        </row>
        <row r="448">
          <cell r="A448">
            <v>700325000043</v>
          </cell>
          <cell r="B448">
            <v>7003</v>
          </cell>
          <cell r="C448" t="str">
            <v>1.1 - Entwicklung und Ausbau der Forschungs- und Innovationskapazitäten und der Einführung fortschrittlicher Technologien</v>
          </cell>
          <cell r="D448" t="str">
            <v>Universitätsmedizin Greifswald</v>
          </cell>
          <cell r="E448" t="str">
            <v>Beschaffung eines Thulium-Lasers zur Erforschung von aktuellen Fragestellungen der urologischen Lasermedizin</v>
          </cell>
          <cell r="F448" t="str">
            <v>WIG-25-0043</v>
          </cell>
          <cell r="G448">
            <v>700325000043</v>
          </cell>
          <cell r="H448">
            <v>150000</v>
          </cell>
          <cell r="I448">
            <v>45945</v>
          </cell>
          <cell r="J448">
            <v>46477</v>
          </cell>
          <cell r="K448" t="str">
            <v>[Einführung moderner Medizintechnologie]</v>
          </cell>
          <cell r="L448" t="str">
            <v>17489 - Greifswald</v>
          </cell>
          <cell r="M448" t="str">
            <v>004</v>
          </cell>
          <cell r="N448" t="str">
            <v>DE80N - Vorpommern-Greifswald</v>
          </cell>
        </row>
        <row r="449">
          <cell r="A449">
            <v>800725000021</v>
          </cell>
          <cell r="B449">
            <v>8007</v>
          </cell>
          <cell r="C449" t="str">
            <v>1.1 - Entwicklung und Ausbau der Forschungs- und Innovationskapazitäten und der Einführung fortschrittlicher Technologien</v>
          </cell>
          <cell r="D449" t="str">
            <v>Human Med AG</v>
          </cell>
          <cell r="E449" t="str">
            <v>Entwicklung eines Gerätes für die kombinierte Vibrations- und Wasserstrahl-assistierte Liposuktion</v>
          </cell>
          <cell r="F449" t="str">
            <v>TBI-1-025-U-009</v>
          </cell>
          <cell r="G449">
            <v>800725000021</v>
          </cell>
          <cell r="H449">
            <v>1380939.52</v>
          </cell>
          <cell r="I449">
            <v>45183</v>
          </cell>
          <cell r="J449">
            <v>46630</v>
          </cell>
          <cell r="K449" t="str">
            <v>[Forschungs- und Entwicklungsvorhaben - experimentelle Entwicklung, Forschungs- und Entwicklungsvorhaben - industrielle Forschung]</v>
          </cell>
          <cell r="L449" t="str">
            <v>19061 - Schwerin</v>
          </cell>
          <cell r="M449" t="str">
            <v>028</v>
          </cell>
          <cell r="N449" t="str">
            <v>DE804 - Schwerin, Kreisfreie Stadt</v>
          </cell>
        </row>
        <row r="450">
          <cell r="A450">
            <v>701426000042</v>
          </cell>
          <cell r="B450">
            <v>7014</v>
          </cell>
          <cell r="C450" t="str">
            <v>2.7 - Verbesserung des Schutzes und der Erhaltung der Natur, der biologischen Vielfalt und der grünen Infrastruktur, auch in städtischen Gebieten, sowie Verringerung aller Formen von Umweltverschmutzung</v>
          </cell>
          <cell r="D450" t="str">
            <v>Landesforstanstalt Mecklenburg-Vorpommern</v>
          </cell>
          <cell r="E450" t="str">
            <v>20_EA_FA2026_Saison2023/2024</v>
          </cell>
          <cell r="F450" t="str">
            <v>Wald-26-0042</v>
          </cell>
          <cell r="G450">
            <v>701426000042</v>
          </cell>
          <cell r="H450">
            <v>823771.75</v>
          </cell>
          <cell r="I450">
            <v>45063</v>
          </cell>
          <cell r="J450">
            <v>47118</v>
          </cell>
          <cell r="K450" t="str">
            <v>[Waldmehrung]</v>
          </cell>
          <cell r="L450" t="str">
            <v>18273 - Güstrow</v>
          </cell>
          <cell r="M450" t="str">
            <v>080</v>
          </cell>
          <cell r="N450" t="str">
            <v>DE80K - Landkreis Rostock</v>
          </cell>
        </row>
        <row r="451">
          <cell r="A451">
            <v>800725000010</v>
          </cell>
          <cell r="B451">
            <v>8007</v>
          </cell>
          <cell r="C451" t="str">
            <v>1.1 - Entwicklung und Ausbau der Forschungs- und Innovationskapazitäten und der Einführung fortschrittlicher Technologien</v>
          </cell>
          <cell r="D451" t="str">
            <v>NEW AIM3D GmbH</v>
          </cell>
          <cell r="E451" t="str">
            <v>Voxelfill-Entwicklung eines hybriden Extrusionsverfahrens zur Verringerung der Anisotropie in der additiven Fertigung</v>
          </cell>
          <cell r="F451" t="str">
            <v>TBI-1-094-U-030</v>
          </cell>
          <cell r="G451">
            <v>800725000010</v>
          </cell>
          <cell r="H451">
            <v>1132522.42</v>
          </cell>
          <cell r="I451">
            <v>45415</v>
          </cell>
          <cell r="J451">
            <v>46387</v>
          </cell>
          <cell r="K451" t="str">
            <v>[Forschungs- und Entwicklungsvorhaben - experimentelle Entwicklung, Forschungs- und Entwicklungsvorhaben - industrielle Forschung]</v>
          </cell>
          <cell r="L451" t="str">
            <v>18069 - Rostock</v>
          </cell>
          <cell r="M451" t="str">
            <v>028</v>
          </cell>
          <cell r="N451" t="str">
            <v>DE803 - Rostock, Kreisfreie Stadt</v>
          </cell>
        </row>
        <row r="452">
          <cell r="A452">
            <v>700622000003</v>
          </cell>
          <cell r="B452">
            <v>7006</v>
          </cell>
          <cell r="C452" t="str">
            <v>1.3 - Steigerung des nachhaltigen Wachstums und der Wettbewerbsfähigkeit von KMU sowie Schaffung von Arbeitsplätzen in KMU u.a. durch produktive Investitionen</v>
          </cell>
          <cell r="D452" t="str">
            <v>Henkel Beiz- und Elektro- poliertechnik GmbH &amp; Co. KG</v>
          </cell>
          <cell r="E452" t="str">
            <v>Erweiterung einer Betriebsstätte</v>
          </cell>
          <cell r="F452" t="str">
            <v>GRWG-22-0107</v>
          </cell>
          <cell r="G452">
            <v>700622000003</v>
          </cell>
          <cell r="H452">
            <v>2480000</v>
          </cell>
          <cell r="I452">
            <v>44896</v>
          </cell>
          <cell r="J452">
            <v>46022</v>
          </cell>
          <cell r="K452" t="str">
            <v>[Erweiterung einer Betriebsstätte]</v>
          </cell>
          <cell r="L452" t="str">
            <v>19306 - Neustadt-Glewe</v>
          </cell>
          <cell r="M452" t="str">
            <v>021</v>
          </cell>
          <cell r="N452" t="str">
            <v>DE80O - Ludwigslust-Parchim</v>
          </cell>
        </row>
        <row r="453">
          <cell r="A453">
            <v>800825000006</v>
          </cell>
          <cell r="B453">
            <v>8008</v>
          </cell>
          <cell r="C453" t="str">
            <v>1.1 - Entwicklung und Ausbau der Forschungs- und Innovationskapazitäten und der Einführung fortschrittlicher Technologien</v>
          </cell>
          <cell r="D453" t="str">
            <v>Schweißtechnische Lehr- und Versuchsanstalt SLV</v>
          </cell>
          <cell r="E453" t="str">
            <v>Fügetechnologie zur Fertigung von Orgel-Pfeifen aus Aluminiumlegierungen</v>
          </cell>
          <cell r="F453" t="str">
            <v>TBI-1-064-W-022</v>
          </cell>
          <cell r="G453">
            <v>800825000006</v>
          </cell>
          <cell r="H453">
            <v>114370</v>
          </cell>
          <cell r="I453">
            <v>45219</v>
          </cell>
          <cell r="J453">
            <v>46538</v>
          </cell>
          <cell r="K453" t="str">
            <v>[Forschungs- und Entwicklungsvorhaben - experimentelle Entwicklung, Forschungs- und Entwicklungsvorhaben - industrielle Forschung]</v>
          </cell>
          <cell r="L453" t="str">
            <v>18069 - Rostock</v>
          </cell>
          <cell r="M453" t="str">
            <v>028</v>
          </cell>
          <cell r="N453" t="str">
            <v>DE803 - Rostock, Kreisfreie Stadt</v>
          </cell>
        </row>
        <row r="454">
          <cell r="A454">
            <v>800825000024</v>
          </cell>
          <cell r="B454">
            <v>8008</v>
          </cell>
          <cell r="C454" t="str">
            <v>1.1 - Entwicklung und Ausbau der Forschungs- und Innovationskapazitäten und der Einführung fortschrittlicher Technologien</v>
          </cell>
          <cell r="D454" t="str">
            <v>Universitätsmedizin Greifswald</v>
          </cell>
          <cell r="E454" t="str">
            <v>Präklinische Testung von Mikrostrukturierungen beziehungsweise Beschichtungen von Implantaten</v>
          </cell>
          <cell r="F454" t="str">
            <v>TBI-1-052-W-018</v>
          </cell>
          <cell r="G454">
            <v>800825000024</v>
          </cell>
          <cell r="H454">
            <v>124108</v>
          </cell>
          <cell r="I454">
            <v>45163</v>
          </cell>
          <cell r="J454">
            <v>46356</v>
          </cell>
          <cell r="K454" t="str">
            <v>[Forschungs- und Entwicklungsvorhaben - experimentelle Entwicklung]</v>
          </cell>
          <cell r="L454" t="str">
            <v>17489 - Greifswald</v>
          </cell>
          <cell r="M454" t="str">
            <v>028</v>
          </cell>
          <cell r="N454" t="str">
            <v>DE80N - Vorpommern-Greifswald</v>
          </cell>
        </row>
        <row r="455">
          <cell r="A455">
            <v>700324000042</v>
          </cell>
          <cell r="B455">
            <v>7003</v>
          </cell>
          <cell r="C455" t="str">
            <v>1.1 - Entwicklung und Ausbau der Forschungs- und Innovationskapazitäten und der Einführung fortschrittlicher Technologien</v>
          </cell>
          <cell r="D455" t="str">
            <v>Universitätsmedizin Greifswald</v>
          </cell>
          <cell r="E455" t="str">
            <v>ERCP-Arbeitsplatz</v>
          </cell>
          <cell r="F455" t="str">
            <v>WIG-24-0042</v>
          </cell>
          <cell r="G455">
            <v>700324000042</v>
          </cell>
          <cell r="H455">
            <v>600646.55000000005</v>
          </cell>
          <cell r="I455">
            <v>45705</v>
          </cell>
          <cell r="J455">
            <v>46418</v>
          </cell>
          <cell r="K455" t="str">
            <v>[Einführung moderner Medizintechnologie]</v>
          </cell>
          <cell r="L455" t="str">
            <v>17475 - Greifswald</v>
          </cell>
          <cell r="M455" t="str">
            <v>004</v>
          </cell>
          <cell r="N455" t="str">
            <v>DE80N - Vorpommern-Greifswald</v>
          </cell>
        </row>
        <row r="456">
          <cell r="A456">
            <v>700125000029</v>
          </cell>
          <cell r="B456">
            <v>7001</v>
          </cell>
          <cell r="C456" t="str">
            <v>1.1 - Entwicklung und Ausbau der Forschungs- und Innovationskapazitäten und der Einführung fortschrittlicher Technologien</v>
          </cell>
          <cell r="D456" t="str">
            <v>Universitätsmedizin Rostock</v>
          </cell>
          <cell r="E456" t="str">
            <v>Molekulare Signaturen von kaltplasmainduzierten Effekten in In-vitro sowie primären In-vivo-Modellsystemen</v>
          </cell>
          <cell r="F456" t="str">
            <v>EXF-25-1048</v>
          </cell>
          <cell r="G456">
            <v>700125000029</v>
          </cell>
          <cell r="H456">
            <v>325681.56</v>
          </cell>
          <cell r="I456">
            <v>45715</v>
          </cell>
          <cell r="J456">
            <v>47299</v>
          </cell>
          <cell r="K456" t="str">
            <v>[Verbundprojekt]</v>
          </cell>
          <cell r="L456" t="str">
            <v>18057 - Rostock</v>
          </cell>
          <cell r="M456" t="str">
            <v>008</v>
          </cell>
          <cell r="N456" t="str">
            <v>DE803 - Rostock, Kreisfreie Stadt</v>
          </cell>
        </row>
        <row r="457">
          <cell r="A457">
            <v>700325000077</v>
          </cell>
          <cell r="B457">
            <v>7003</v>
          </cell>
          <cell r="C457" t="str">
            <v>1.1 - Entwicklung und Ausbau der Forschungs- und Innovationskapazitäten und der Einführung fortschrittlicher Technologien</v>
          </cell>
          <cell r="D457" t="str">
            <v>Universität Rostock</v>
          </cell>
          <cell r="E457" t="str">
            <v>KOPTIMUS - kombiniertes optisches Mess- und Analysesystem</v>
          </cell>
          <cell r="F457" t="str">
            <v>WIG-25-0077</v>
          </cell>
          <cell r="G457">
            <v>700325000077</v>
          </cell>
          <cell r="H457">
            <v>348518.58</v>
          </cell>
          <cell r="I457">
            <v>46066</v>
          </cell>
          <cell r="J457">
            <v>46418</v>
          </cell>
          <cell r="K457" t="str">
            <v>[Ausbau der Forschungs- und Innovationsinfrastruktur]</v>
          </cell>
          <cell r="L457" t="str">
            <v>18059 - Rostock</v>
          </cell>
          <cell r="M457" t="str">
            <v>004</v>
          </cell>
          <cell r="N457" t="str">
            <v>DE803 - Rostock, Kreisfreie Stadt</v>
          </cell>
        </row>
        <row r="458">
          <cell r="A458">
            <v>701425000021</v>
          </cell>
          <cell r="B458">
            <v>7014</v>
          </cell>
          <cell r="C458" t="str">
            <v>2.7 - Verbesserung des Schutzes und der Erhaltung der Natur, der biologischen Vielfalt und der grünen Infrastruktur, auch in städtischen Gebieten, sowie Verringerung aller Formen von Umweltverschmutzung</v>
          </cell>
          <cell r="D458" t="str">
            <v>Landesforstanstalt Mecklenburg-Vorpommern</v>
          </cell>
          <cell r="E458" t="str">
            <v>FoA_27_WU_FA_2025_Herbst_2022-Frühjahr_2024</v>
          </cell>
          <cell r="F458" t="str">
            <v>WALD-25-0020</v>
          </cell>
          <cell r="G458">
            <v>701425000021</v>
          </cell>
          <cell r="H458">
            <v>194109.75</v>
          </cell>
          <cell r="I458">
            <v>44706</v>
          </cell>
          <cell r="J458">
            <v>45905</v>
          </cell>
          <cell r="K458" t="str">
            <v>[Waldumbau]</v>
          </cell>
          <cell r="L458" t="str">
            <v>19230 - Bandenitz</v>
          </cell>
          <cell r="M458" t="str">
            <v>080</v>
          </cell>
          <cell r="N458" t="str">
            <v>DE80O - Ludwigslust-Parchim</v>
          </cell>
        </row>
        <row r="459">
          <cell r="A459">
            <v>700324000014</v>
          </cell>
          <cell r="B459">
            <v>7003</v>
          </cell>
          <cell r="C459" t="str">
            <v>1.1 - Entwicklung und Ausbau der Forschungs- und Innovationskapazitäten und der Einführung fortschrittlicher Technologien</v>
          </cell>
          <cell r="D459" t="str">
            <v>Universitätsmedizin Greifswald</v>
          </cell>
          <cell r="E459" t="str">
            <v>Einrichtung eines mikrofluidischen Labors zum Betrieb von Organ-on-a-Chip Systemen</v>
          </cell>
          <cell r="F459" t="str">
            <v>WIG-24-0014</v>
          </cell>
          <cell r="G459">
            <v>700324000014</v>
          </cell>
          <cell r="H459">
            <v>236288</v>
          </cell>
          <cell r="I459">
            <v>45489</v>
          </cell>
          <cell r="J459">
            <v>46387</v>
          </cell>
          <cell r="K459" t="str">
            <v>[Ausbau der Forschungs- und Innovationsinfrastruktur]</v>
          </cell>
          <cell r="L459" t="str">
            <v>17489 - Greifswald</v>
          </cell>
          <cell r="M459" t="str">
            <v>004</v>
          </cell>
          <cell r="N459" t="str">
            <v>DE80N - Vorpommern-Greifswald</v>
          </cell>
        </row>
        <row r="460">
          <cell r="A460">
            <v>700324000015</v>
          </cell>
          <cell r="B460">
            <v>7003</v>
          </cell>
          <cell r="C460" t="str">
            <v>1.1 - Entwicklung und Ausbau der Forschungs- und Innovationskapazitäten und der Einführung fortschrittlicher Technologien</v>
          </cell>
          <cell r="D460" t="str">
            <v>Universitätsmedizin Greifswald</v>
          </cell>
          <cell r="E460" t="str">
            <v>3D-kompetentes LED-Fluoreszensmikroskop</v>
          </cell>
          <cell r="F460" t="str">
            <v>WIG-24-0015</v>
          </cell>
          <cell r="G460">
            <v>700324000015</v>
          </cell>
          <cell r="H460">
            <v>150100</v>
          </cell>
          <cell r="I460">
            <v>45525</v>
          </cell>
          <cell r="J460">
            <v>46387</v>
          </cell>
          <cell r="K460" t="str">
            <v>[Ausbau der Forschungs- und Innovationsinfrastruktur]</v>
          </cell>
          <cell r="L460" t="str">
            <v>17489 - Greifswald</v>
          </cell>
          <cell r="M460" t="str">
            <v>004</v>
          </cell>
          <cell r="N460" t="str">
            <v>DE80N - Vorpommern-Greifswald</v>
          </cell>
        </row>
        <row r="461">
          <cell r="A461">
            <v>700926000005</v>
          </cell>
          <cell r="B461">
            <v>7009</v>
          </cell>
          <cell r="C461" t="str">
            <v>2.1 - Förderung von Energieeffizienz und Reduzierung von Treibhausgasemissionen</v>
          </cell>
          <cell r="D461" t="str">
            <v>Zweckverband Wasser/Abwasser Mecklenburgische Schweiz</v>
          </cell>
          <cell r="E461" t="str">
            <v>Energetische Optimierung der Belüftung im Belebungsbecken der Kläranlage Teterow durch den Einbau hocheffizienter Kompressoren, die Installation von Plattenbelüftern und Anpassungen der Steuerung in 17166 Teterow</v>
          </cell>
          <cell r="F461" t="str">
            <v>KSK-26-0005</v>
          </cell>
          <cell r="G461">
            <v>700926000005</v>
          </cell>
          <cell r="H461">
            <v>674733.49</v>
          </cell>
          <cell r="I461">
            <v>46045</v>
          </cell>
          <cell r="J461">
            <v>46843</v>
          </cell>
          <cell r="K461" t="str">
            <v>[2.3 - Entwicklung intelligenter Energiesysteme, Netze und Speichersysteme außerhalb des transeuropäischen Energienetzwerks.2 (a, c, d, f, g) Einsparung von Strom, Wärme, Kälte oder deren Kombinationen (Energieeffiziente Innenbeleuchtung, Verschattungsanlagen, energieeffiziente Prozesse, Sensorik/Steuerung)]</v>
          </cell>
          <cell r="L461" t="str">
            <v>17166 - Teterow</v>
          </cell>
          <cell r="M461" t="str">
            <v>045</v>
          </cell>
          <cell r="N461" t="str">
            <v>DE80K - Landkreis Rostock</v>
          </cell>
        </row>
        <row r="462">
          <cell r="A462">
            <v>701124000002</v>
          </cell>
          <cell r="B462">
            <v>7011</v>
          </cell>
          <cell r="C462" t="str">
            <v>2.3 - Entwicklung intelligenter Energiesysteme, Netze und Speichersysteme außerhalb des transeuropäischen Energienetzwerks</v>
          </cell>
          <cell r="D462" t="str">
            <v>Landesverband Erneuerbare Energien MV e.V.</v>
          </cell>
          <cell r="E462" t="str">
            <v>Intelligente Energiesysteme</v>
          </cell>
          <cell r="F462" t="str">
            <v>KIA-24-0003</v>
          </cell>
          <cell r="G462">
            <v>701124000002</v>
          </cell>
          <cell r="H462">
            <v>641467.34</v>
          </cell>
          <cell r="I462">
            <v>45444</v>
          </cell>
          <cell r="J462">
            <v>46783</v>
          </cell>
          <cell r="K462" t="str">
            <v>[2.1 - Förderung von Energieeffizienz und Reduzierung von Treibhausgasemissionen (Kampagnen) - Zuwendungen für landesweite maßnahmen zur Potentialermittlung, KenntnisFörderung und Informationsvermittlung in Mecklenburg-Vorpommern in den Bereichen der Energieeffizienz, intelligente Energiesysteme, Netze und Speichersysteme.]</v>
          </cell>
          <cell r="L462" t="str">
            <v>18057 - Rostock</v>
          </cell>
          <cell r="M462" t="str">
            <v>053</v>
          </cell>
          <cell r="N462" t="str">
            <v>DE803 - Rostock, Kreisfreie Stadt</v>
          </cell>
        </row>
        <row r="463">
          <cell r="A463">
            <v>800725000003</v>
          </cell>
          <cell r="B463">
            <v>8007</v>
          </cell>
          <cell r="C463" t="str">
            <v>1.1 - Entwicklung und Ausbau der Forschungs- und Innovationskapazitäten und der Einführung fortschrittlicher Technologien</v>
          </cell>
          <cell r="D463" t="str">
            <v>PLANET AI GmbH</v>
          </cell>
          <cell r="E463" t="str">
            <v>SPOC-AI: Erweiterung von RAG-Systemen und Entwicklung adaptiver Kl-Agenten für die Automatisierung komplexer Prozesse</v>
          </cell>
          <cell r="F463" t="str">
            <v>TBI-1-116-U-036</v>
          </cell>
          <cell r="G463">
            <v>800725000003</v>
          </cell>
          <cell r="H463">
            <v>8932174</v>
          </cell>
          <cell r="I463">
            <v>45502</v>
          </cell>
          <cell r="J463">
            <v>46660</v>
          </cell>
          <cell r="K463" t="str">
            <v>[Forschungs- und Entwicklungsvorhaben - experimentelle Entwicklung, Forschungs- und Entwicklungsvorhaben - industrielle Forschung]</v>
          </cell>
          <cell r="L463" t="str">
            <v>18057 - Rostock</v>
          </cell>
          <cell r="M463" t="str">
            <v>028</v>
          </cell>
          <cell r="N463" t="str">
            <v>DE803 - Rostock, Kreisfreie Stadt</v>
          </cell>
        </row>
        <row r="464">
          <cell r="A464">
            <v>700125000015</v>
          </cell>
          <cell r="B464">
            <v>7001</v>
          </cell>
          <cell r="C464" t="str">
            <v>1.1 - Entwicklung und Ausbau der Forschungs- und Innovationskapazitäten und der Einführung fortschrittlicher Technologien</v>
          </cell>
          <cell r="D464" t="str">
            <v>Forschungsinstitut für Nutztierbiologie (FBN)</v>
          </cell>
          <cell r="E464" t="str">
            <v>Tierwohlmonitoring bei Nutztieren</v>
          </cell>
          <cell r="F464" t="str">
            <v>EXF-25-1032</v>
          </cell>
          <cell r="G464">
            <v>700125000015</v>
          </cell>
          <cell r="H464">
            <v>649581.52</v>
          </cell>
          <cell r="I464">
            <v>45715</v>
          </cell>
          <cell r="J464">
            <v>47299</v>
          </cell>
          <cell r="K464" t="str">
            <v>[Verbundprojekt]</v>
          </cell>
          <cell r="L464" t="str">
            <v>18196 - Dummerstorf</v>
          </cell>
          <cell r="M464" t="str">
            <v>008</v>
          </cell>
          <cell r="N464" t="str">
            <v>DE80K - Landkreis Rostock</v>
          </cell>
        </row>
        <row r="465">
          <cell r="A465">
            <v>700824000004</v>
          </cell>
          <cell r="B465">
            <v>7008</v>
          </cell>
          <cell r="C465" t="str">
            <v>1.3 - Steigerung des nachhaltigen Wachstums und der Wettbewerbsfähigkeit von KMU sowie Schaffung von Arbeitsplätzen in KMU u.a. durch produktive Investitionen</v>
          </cell>
          <cell r="D465" t="str">
            <v>AFZ Aus- und Fortbildungszentrum Rostock</v>
          </cell>
          <cell r="E465" t="str">
            <v>Modernisierung der Zerspanungswerkstatt</v>
          </cell>
          <cell r="F465" t="str">
            <v>GRWI-24-0023</v>
          </cell>
          <cell r="G465">
            <v>700824000004</v>
          </cell>
          <cell r="H465">
            <v>1531733.35</v>
          </cell>
          <cell r="I465">
            <v>45987</v>
          </cell>
          <cell r="J465">
            <v>46387</v>
          </cell>
          <cell r="K465" t="str">
            <v>[Errichtung, Modernisierung und Ausbau von Einrichtungen der beruflichen Aus- und Fortbildung]</v>
          </cell>
          <cell r="L465" t="str">
            <v>18069 - Rostock</v>
          </cell>
          <cell r="M465" t="str">
            <v>124</v>
          </cell>
          <cell r="N465" t="str">
            <v>DE803 - Rostock, Kreisfreie Stadt</v>
          </cell>
        </row>
        <row r="466">
          <cell r="A466">
            <v>701024000012</v>
          </cell>
          <cell r="B466">
            <v>7010</v>
          </cell>
          <cell r="C466" t="str">
            <v>2.3 - Entwicklung intelligenter Energiesysteme, Netze und Speichersysteme außerhalb des transeuropäischen Energienetzwerks</v>
          </cell>
          <cell r="D466" t="str">
            <v>WGG Energie GmbH</v>
          </cell>
          <cell r="E466" t="str">
            <v>Errichtung von 2 Wärmepumpenanlagen zur Wärmeversorgung von Gebäudeflächenheizungen unter Nutzung Oberflächennaher Geothermie in 17489 Greifswald</v>
          </cell>
          <cell r="F466" t="str">
            <v>KSW-24-0013</v>
          </cell>
          <cell r="G466">
            <v>701024000012</v>
          </cell>
          <cell r="H466">
            <v>551549.74</v>
          </cell>
          <cell r="I466">
            <v>45439</v>
          </cell>
          <cell r="J466">
            <v>46326</v>
          </cell>
          <cell r="K466" t="str">
            <v>[2.4 (a, b) Intelligente kleinräumige Nahwärme-/Kältenetze inklusive integrierter Speicher (z. B. QuartiersLösungen inklusive Oberflächennahe Geothermie, Solarthermie, Biomasseheizung, grüngasnetze)]</v>
          </cell>
          <cell r="L466" t="str">
            <v>17489 - Greifswald</v>
          </cell>
          <cell r="M466" t="str">
            <v>053</v>
          </cell>
          <cell r="N466" t="str">
            <v>DE80N - Vorpommern-Greifswald</v>
          </cell>
        </row>
        <row r="467">
          <cell r="A467">
            <v>700621000006</v>
          </cell>
          <cell r="B467">
            <v>7006</v>
          </cell>
          <cell r="C467" t="str">
            <v>1.3 - Steigerung des nachhaltigen Wachstums und der Wettbewerbsfähigkeit von KMU sowie Schaffung von Arbeitsplätzen in KMU u.a. durch produktive Investitionen</v>
          </cell>
          <cell r="D467" t="str">
            <v>Metallbau Senkbeil GmbH</v>
          </cell>
          <cell r="E467" t="str">
            <v>Erweiterung einer Betriebsstätte</v>
          </cell>
          <cell r="F467" t="str">
            <v>GRWG-21-0311</v>
          </cell>
          <cell r="G467">
            <v>700621000006</v>
          </cell>
          <cell r="H467">
            <v>3570154.5</v>
          </cell>
          <cell r="I467">
            <v>44438</v>
          </cell>
          <cell r="J467">
            <v>46112</v>
          </cell>
          <cell r="K467" t="str">
            <v>[Erweiterung einer Betriebsstätte]</v>
          </cell>
          <cell r="L467" t="str">
            <v>19395 - Ganzlin</v>
          </cell>
          <cell r="M467" t="str">
            <v>021</v>
          </cell>
          <cell r="N467" t="str">
            <v>DE80O - Ludwigslust-Parchim</v>
          </cell>
        </row>
        <row r="468">
          <cell r="A468">
            <v>700324000012</v>
          </cell>
          <cell r="B468">
            <v>7003</v>
          </cell>
          <cell r="C468" t="str">
            <v>1.1 - Entwicklung und Ausbau der Forschungs- und Innovationskapazitäten und der Einführung fortschrittlicher Technologien</v>
          </cell>
          <cell r="D468" t="str">
            <v>Universitätsmedizin Rostock</v>
          </cell>
          <cell r="E468" t="str">
            <v>"ISIS Xpert plus System"</v>
          </cell>
          <cell r="F468" t="str">
            <v>WIG-24-0012</v>
          </cell>
          <cell r="G468">
            <v>700324000012</v>
          </cell>
          <cell r="H468">
            <v>231109.9</v>
          </cell>
          <cell r="I468">
            <v>45573</v>
          </cell>
          <cell r="J468">
            <v>46022</v>
          </cell>
          <cell r="K468" t="str">
            <v>[Einführung moderner Medizintechnologie]</v>
          </cell>
          <cell r="L468" t="str">
            <v>18057 - Rostock</v>
          </cell>
          <cell r="M468" t="str">
            <v>004</v>
          </cell>
          <cell r="N468" t="str">
            <v>DE803 - Rostock, Kreisfreie Stadt</v>
          </cell>
        </row>
        <row r="469">
          <cell r="A469">
            <v>700126000002</v>
          </cell>
          <cell r="B469">
            <v>7001</v>
          </cell>
          <cell r="C469" t="str">
            <v>1.1 - Entwicklung und Ausbau der Forschungs- und Innovationskapazitäten und der Einführung fortschrittlicher Technologien</v>
          </cell>
          <cell r="D469" t="str">
            <v>Universität Rostock</v>
          </cell>
          <cell r="E469" t="str">
            <v>Hybride neurosymbolische und neuroprobabilistische Modelle zur Analyse dynamischer Systeme</v>
          </cell>
          <cell r="F469" t="str">
            <v>EXF-26-1062</v>
          </cell>
          <cell r="G469">
            <v>700126000002</v>
          </cell>
          <cell r="H469">
            <v>365433.12</v>
          </cell>
          <cell r="I469">
            <v>46070</v>
          </cell>
          <cell r="J469">
            <v>47299</v>
          </cell>
          <cell r="K469" t="str">
            <v>[Verbundprojekt]</v>
          </cell>
          <cell r="L469" t="str">
            <v>18059 - Rostock</v>
          </cell>
          <cell r="M469" t="str">
            <v>008</v>
          </cell>
          <cell r="N469" t="str">
            <v>DE803 - Rostock, Kreisfreie Stadt</v>
          </cell>
        </row>
        <row r="470">
          <cell r="A470">
            <v>800526000021</v>
          </cell>
          <cell r="B470">
            <v>8005</v>
          </cell>
          <cell r="C470" t="str">
            <v>1.3 - Steigerung des nachhaltigen Wachstums und der Wettbewerbsfähigkeit von KMU sowie Schaffung von Arbeitsplätzen in KMU u.a. durch produktive Investitionen</v>
          </cell>
          <cell r="D470" t="str">
            <v>F.A.S. Fördertechnik-Anlagen- bau Schwanheide GmbH</v>
          </cell>
          <cell r="E470" t="str">
            <v>Prozessinnovation digitaler Fertigungsarbeitsplatz</v>
          </cell>
          <cell r="F470" t="str">
            <v>TBI-5-015</v>
          </cell>
          <cell r="G470">
            <v>800526000021</v>
          </cell>
          <cell r="H470">
            <v>321617</v>
          </cell>
          <cell r="I470">
            <v>45041</v>
          </cell>
          <cell r="J470">
            <v>45535</v>
          </cell>
          <cell r="K470" t="str">
            <v>[Prozessinnovationen]</v>
          </cell>
          <cell r="L470" t="str">
            <v>19258 - Schwanheide</v>
          </cell>
          <cell r="M470" t="str">
            <v>027</v>
          </cell>
          <cell r="N470" t="str">
            <v>DE80O - Ludwigslust-Parchim</v>
          </cell>
        </row>
        <row r="471">
          <cell r="A471">
            <v>700820000003</v>
          </cell>
          <cell r="B471">
            <v>7008</v>
          </cell>
          <cell r="C471" t="str">
            <v>1.3 - Steigerung des nachhaltigen Wachstums und der Wettbewerbsfähigkeit von KMU sowie Schaffung von Arbeitsplätzen in KMU u.a. durch produktive Investitionen</v>
          </cell>
          <cell r="D471" t="str">
            <v>Hanse- und Universitätsstadt Rostock</v>
          </cell>
          <cell r="E471" t="str">
            <v>Berufliche Schule für Dienstleistung und Gewerbe Rostock - Modernisierung der Sporthalle in der Olof-Palme-Straße 19</v>
          </cell>
          <cell r="F471" t="str">
            <v>GRWI-20-0049</v>
          </cell>
          <cell r="G471">
            <v>700820000003</v>
          </cell>
          <cell r="H471">
            <v>1751321.74</v>
          </cell>
          <cell r="I471">
            <v>44118</v>
          </cell>
          <cell r="J471">
            <v>45046</v>
          </cell>
          <cell r="K471" t="str">
            <v>[Errichtung, Modernisierung und Ausbau von Einrichtungen der beruflichen Aus- und Fortbildung]</v>
          </cell>
          <cell r="L471" t="str">
            <v>18147 - Rostock</v>
          </cell>
          <cell r="M471" t="str">
            <v>124</v>
          </cell>
          <cell r="N471" t="str">
            <v>DE803 - Rostock, Kreisfreie Stadt</v>
          </cell>
        </row>
        <row r="472">
          <cell r="A472">
            <v>800125000020</v>
          </cell>
          <cell r="B472">
            <v>8001</v>
          </cell>
          <cell r="C472" t="str">
            <v>1.1 - Entwicklung und Ausbau der Forschungs- und Innovationskapazitäten und der Einführung fortschrittlicher Technologien</v>
          </cell>
          <cell r="D472" t="str">
            <v>Steamergy Stralsund GmbH</v>
          </cell>
          <cell r="E472" t="str">
            <v>Machbarkeitsnachweis eines CO2-neutralen Stromgenerators für den mobilen/ortsveränderlichen Einsatz unter Verwendung der Dampfmotorentechnologie</v>
          </cell>
          <cell r="F472" t="str">
            <v>TBI-1-085-E</v>
          </cell>
          <cell r="G472">
            <v>800125000020</v>
          </cell>
          <cell r="H472">
            <v>1687188</v>
          </cell>
          <cell r="I472">
            <v>45373</v>
          </cell>
          <cell r="J472">
            <v>46203</v>
          </cell>
          <cell r="K472" t="str">
            <v>[Forschungs- und Entwicklungsvorhaben - experimentelle Entwicklung]</v>
          </cell>
          <cell r="L472" t="str">
            <v>18439 - Stralsund</v>
          </cell>
          <cell r="M472" t="str">
            <v>010</v>
          </cell>
          <cell r="N472" t="str">
            <v>DE80L - Vorpommern-Rügen</v>
          </cell>
        </row>
        <row r="473">
          <cell r="A473">
            <v>800526000052</v>
          </cell>
          <cell r="B473">
            <v>8005</v>
          </cell>
          <cell r="C473" t="str">
            <v>1.1 - Entwicklung und Ausbau der Forschungs- und Innovationskapazitäten und der Einführung fortschrittlicher Technologien</v>
          </cell>
          <cell r="D473" t="str">
            <v>BoA MarineTech GmbH</v>
          </cell>
          <cell r="E473" t="str">
            <v>Entwicklung einer digitalisierten Individualteilproduktion für maritime Ausbauelemente mit Verstärkungsstrukturen</v>
          </cell>
          <cell r="F473" t="str">
            <v>TBI-5-064</v>
          </cell>
          <cell r="G473">
            <v>800526000052</v>
          </cell>
          <cell r="H473">
            <v>363608</v>
          </cell>
          <cell r="I473">
            <v>45953</v>
          </cell>
          <cell r="J473">
            <v>46568</v>
          </cell>
          <cell r="K473" t="str">
            <v>[Prozessinnovationen]</v>
          </cell>
          <cell r="L473" t="str">
            <v>18273 - Güstrow</v>
          </cell>
          <cell r="M473" t="str">
            <v>027</v>
          </cell>
          <cell r="N473" t="str">
            <v>DE80K - Landkreis Rostock</v>
          </cell>
        </row>
        <row r="474">
          <cell r="A474">
            <v>700324000047</v>
          </cell>
          <cell r="B474">
            <v>7003</v>
          </cell>
          <cell r="C474" t="str">
            <v>1.1 - Entwicklung und Ausbau der Forschungs- und Innovationskapazitäten und der Einführung fortschrittlicher Technologien</v>
          </cell>
          <cell r="D474" t="str">
            <v>Universitätsmedizin Greifswald</v>
          </cell>
          <cell r="E474" t="str">
            <v>Lyophilisierungsanlage</v>
          </cell>
          <cell r="F474" t="str">
            <v>WIG-24-0047</v>
          </cell>
          <cell r="G474">
            <v>700324000047</v>
          </cell>
          <cell r="H474">
            <v>308963.27</v>
          </cell>
          <cell r="I474">
            <v>45643</v>
          </cell>
          <cell r="J474">
            <v>46234</v>
          </cell>
          <cell r="K474" t="str">
            <v>[Ausbau der Forschungs- und Innovationsinfrastruktur]</v>
          </cell>
          <cell r="L474" t="str">
            <v>17489 - Greifswald</v>
          </cell>
          <cell r="M474" t="str">
            <v>004</v>
          </cell>
          <cell r="N474" t="str">
            <v>DE80N - Vorpommern-Greifswald</v>
          </cell>
        </row>
        <row r="475">
          <cell r="A475">
            <v>700125000033</v>
          </cell>
          <cell r="B475">
            <v>7001</v>
          </cell>
          <cell r="C475" t="str">
            <v>1.1 - Entwicklung und Ausbau der Forschungs- und Innovationskapazitäten und der Einführung fortschrittlicher Technologien</v>
          </cell>
          <cell r="D475" t="str">
            <v>Hochschule Neubrandenburg</v>
          </cell>
          <cell r="E475" t="str">
            <v>Big Data System und KI-Anwendungen</v>
          </cell>
          <cell r="F475" t="str">
            <v>EXF-25-1054</v>
          </cell>
          <cell r="G475">
            <v>700125000033</v>
          </cell>
          <cell r="H475">
            <v>773874</v>
          </cell>
          <cell r="I475">
            <v>45716</v>
          </cell>
          <cell r="J475">
            <v>47299</v>
          </cell>
          <cell r="K475" t="str">
            <v>[Verbundprojekt]</v>
          </cell>
          <cell r="L475" t="str">
            <v>17033 - Neubrandenburg</v>
          </cell>
          <cell r="M475" t="str">
            <v>008</v>
          </cell>
          <cell r="N475" t="str">
            <v>DE80J - Mecklenburgische Seenplatte</v>
          </cell>
        </row>
        <row r="476">
          <cell r="A476">
            <v>701426000037</v>
          </cell>
          <cell r="B476">
            <v>7014</v>
          </cell>
          <cell r="C476" t="str">
            <v>2.7 - Verbesserung des Schutzes und der Erhaltung der Natur, der biologischen Vielfalt und der grünen Infrastruktur, auch in städtischen Gebieten, sowie Verringerung aller Formen von Umweltverschmutzung</v>
          </cell>
          <cell r="D476" t="str">
            <v>Landesforstanstalt Mecklenburg-Vorpommern</v>
          </cell>
          <cell r="E476" t="str">
            <v>13_EA_FA2026_Saison2023/2024</v>
          </cell>
          <cell r="F476" t="str">
            <v>Wald-26-0037</v>
          </cell>
          <cell r="G476">
            <v>701426000037</v>
          </cell>
          <cell r="H476">
            <v>364400</v>
          </cell>
          <cell r="I476">
            <v>45063</v>
          </cell>
          <cell r="J476">
            <v>47118</v>
          </cell>
          <cell r="K476" t="str">
            <v>[Waldmehrung]</v>
          </cell>
          <cell r="L476" t="str">
            <v>18469 - Velgast</v>
          </cell>
          <cell r="M476" t="str">
            <v>080</v>
          </cell>
          <cell r="N476" t="str">
            <v>DE80L - Vorpommern-Rügen</v>
          </cell>
        </row>
        <row r="477">
          <cell r="A477">
            <v>700324000030</v>
          </cell>
          <cell r="B477">
            <v>7003</v>
          </cell>
          <cell r="C477" t="str">
            <v>1.1 - Entwicklung und Ausbau der Forschungs- und Innovationskapazitäten und der Einführung fortschrittlicher Technologien</v>
          </cell>
          <cell r="D477" t="str">
            <v>Universität Rostock</v>
          </cell>
          <cell r="E477" t="str">
            <v>AxialPrüfmaschine 5 kN</v>
          </cell>
          <cell r="F477" t="str">
            <v>WIG-24-0030</v>
          </cell>
          <cell r="G477">
            <v>700324000030</v>
          </cell>
          <cell r="H477">
            <v>99827.91</v>
          </cell>
          <cell r="I477">
            <v>45531</v>
          </cell>
          <cell r="J477">
            <v>45900</v>
          </cell>
          <cell r="K477" t="str">
            <v>[Ausbau der Forschungs- und Innovationsinfrastruktur]</v>
          </cell>
          <cell r="L477" t="str">
            <v>18055 - Rostock</v>
          </cell>
          <cell r="M477" t="str">
            <v>004</v>
          </cell>
          <cell r="N477" t="str">
            <v>DE803 - Rostock, Kreisfreie Stadt</v>
          </cell>
        </row>
        <row r="478">
          <cell r="A478">
            <v>700325000085</v>
          </cell>
          <cell r="B478">
            <v>7003</v>
          </cell>
          <cell r="C478" t="str">
            <v>1.1 - Entwicklung und Ausbau der Forschungs- und Innovationskapazitäten und der Einführung fortschrittlicher Technologien</v>
          </cell>
          <cell r="D478" t="str">
            <v>Universitätsmedizin Greifswald</v>
          </cell>
          <cell r="E478" t="str">
            <v>DigiT+MatFo Zahnerhaltung</v>
          </cell>
          <cell r="F478" t="str">
            <v>WIG-25-0085</v>
          </cell>
          <cell r="G478">
            <v>700325000085</v>
          </cell>
          <cell r="H478">
            <v>677100</v>
          </cell>
          <cell r="I478">
            <v>46065</v>
          </cell>
          <cell r="J478">
            <v>46660</v>
          </cell>
          <cell r="K478" t="str">
            <v>[Ausbau der Forschungs- und Innovationsinfrastruktur]</v>
          </cell>
          <cell r="L478" t="str">
            <v>17489 - Greifswald</v>
          </cell>
          <cell r="M478" t="str">
            <v>004</v>
          </cell>
          <cell r="N478" t="str">
            <v>DE80N - Vorpommern-Greifswald</v>
          </cell>
        </row>
        <row r="479">
          <cell r="A479">
            <v>700324000064</v>
          </cell>
          <cell r="B479">
            <v>7003</v>
          </cell>
          <cell r="C479" t="str">
            <v>1.1 - Entwicklung und Ausbau der Forschungs- und Innovationskapazitäten und der Einführung fortschrittlicher Technologien</v>
          </cell>
          <cell r="D479" t="str">
            <v>Universität Rostock</v>
          </cell>
          <cell r="E479" t="str">
            <v>Spektroskopiemessplatz</v>
          </cell>
          <cell r="F479" t="str">
            <v>WIG-24-0064</v>
          </cell>
          <cell r="G479">
            <v>700324000064</v>
          </cell>
          <cell r="H479">
            <v>134847.23000000001</v>
          </cell>
          <cell r="I479">
            <v>45702</v>
          </cell>
          <cell r="J479">
            <v>46053</v>
          </cell>
          <cell r="K479" t="str">
            <v>[Ausbau der Forschungs- und Innovationsinfrastruktur]</v>
          </cell>
          <cell r="L479" t="str">
            <v>18059 - Rostock</v>
          </cell>
          <cell r="M479" t="str">
            <v>004</v>
          </cell>
          <cell r="N479" t="str">
            <v>DE803 - Rostock, Kreisfreie Stadt</v>
          </cell>
        </row>
        <row r="480">
          <cell r="A480">
            <v>800226000011</v>
          </cell>
          <cell r="B480">
            <v>8002</v>
          </cell>
          <cell r="C480" t="str">
            <v>1.3 - Steigerung des nachhaltigen Wachstums und der Wettbewerbsfähigkeit von KMU sowie Schaffung von Arbeitsplätzen in KMU u.a. durch produktive Investitionen</v>
          </cell>
          <cell r="D480" t="str">
            <v>AKW Produktions- und Vertriebs- GmbH</v>
          </cell>
          <cell r="E480" t="str">
            <v>Entwicklung einer mobilen Hochleistungswärmequelle für den Transport temperatursensibler Güter</v>
          </cell>
          <cell r="F480" t="str">
            <v>TBI-2-014</v>
          </cell>
          <cell r="G480">
            <v>800226000011</v>
          </cell>
          <cell r="H480">
            <v>166683</v>
          </cell>
          <cell r="I480">
            <v>45106</v>
          </cell>
          <cell r="J480">
            <v>45535</v>
          </cell>
          <cell r="K480" t="str">
            <v>[Durchführbarkeitsstudien]</v>
          </cell>
          <cell r="L480" t="str">
            <v>18574 - Garz/Rügen</v>
          </cell>
          <cell r="M480" t="str">
            <v>009</v>
          </cell>
          <cell r="N480" t="str">
            <v>DE80L - Vorpommern-Rügen</v>
          </cell>
        </row>
        <row r="481">
          <cell r="A481">
            <v>701426000020</v>
          </cell>
          <cell r="B481">
            <v>7014</v>
          </cell>
          <cell r="C481" t="str">
            <v>2.7 - Verbesserung des Schutzes und der Erhaltung der Natur, der biologischen Vielfalt und der grünen Infrastruktur, auch in städtischen Gebieten, sowie Verringerung aller Formen von Umweltverschmutzung</v>
          </cell>
          <cell r="D481" t="str">
            <v>Landesforstanstalt Mecklenburg-Vorpommern</v>
          </cell>
          <cell r="E481" t="str">
            <v>19_EA_FA2026_Saison2022/2023</v>
          </cell>
          <cell r="F481" t="str">
            <v>WALD-26-0020</v>
          </cell>
          <cell r="G481">
            <v>701426000020</v>
          </cell>
          <cell r="H481">
            <v>356656.5</v>
          </cell>
          <cell r="I481">
            <v>44706</v>
          </cell>
          <cell r="J481">
            <v>46752</v>
          </cell>
          <cell r="K481" t="str">
            <v>[Waldmehrung]</v>
          </cell>
          <cell r="L481" t="str">
            <v>19399 - Neu Poserin</v>
          </cell>
          <cell r="M481" t="str">
            <v>080</v>
          </cell>
          <cell r="N481" t="str">
            <v>DE80O - Ludwigslust-Parchim</v>
          </cell>
        </row>
        <row r="482">
          <cell r="A482">
            <v>701426000056</v>
          </cell>
          <cell r="B482">
            <v>7014</v>
          </cell>
          <cell r="C482" t="str">
            <v>2.7 - Verbesserung des Schutzes und der Erhaltung der Natur, der biologischen Vielfalt und der grünen Infrastruktur, auch in städtischen Gebieten, sowie Verringerung aller Formen von Umweltverschmutzung</v>
          </cell>
          <cell r="D482" t="str">
            <v>Landesforstanstalt Mecklenburg-Vorpommern</v>
          </cell>
          <cell r="E482" t="str">
            <v>13_EA_FA2026_Saison2025/2026</v>
          </cell>
          <cell r="F482" t="str">
            <v>Wald-26-0056</v>
          </cell>
          <cell r="G482">
            <v>701426000056</v>
          </cell>
          <cell r="H482">
            <v>1424348.5</v>
          </cell>
          <cell r="I482">
            <v>45686</v>
          </cell>
          <cell r="J482">
            <v>47299</v>
          </cell>
          <cell r="K482" t="str">
            <v>[Waldmehrung]</v>
          </cell>
          <cell r="L482" t="str">
            <v>18469 - Velgast</v>
          </cell>
          <cell r="M482" t="str">
            <v>080</v>
          </cell>
          <cell r="N482" t="str">
            <v>DE80L - Vorpommern-Rügen</v>
          </cell>
        </row>
        <row r="483">
          <cell r="A483">
            <v>701324000009</v>
          </cell>
          <cell r="B483">
            <v>7013</v>
          </cell>
          <cell r="C483" t="str">
            <v>2.1 - Förderung von Energieeffizienz und Reduzierung von Treibhausgasemissionen</v>
          </cell>
          <cell r="D483" t="str">
            <v>Hanse- und Universitätsstadt Rostock</v>
          </cell>
          <cell r="E483" t="str">
            <v>Modernisierung und Erweiterung der Sporthalle in der Pablo-Picasso-Str. 43 c in Rostock Toitenwinkel</v>
          </cell>
          <cell r="F483" t="str">
            <v>STE-24-0009</v>
          </cell>
          <cell r="G483">
            <v>701324000009</v>
          </cell>
          <cell r="H483">
            <v>6502179</v>
          </cell>
          <cell r="I483">
            <v>45716</v>
          </cell>
          <cell r="J483">
            <v>46691</v>
          </cell>
          <cell r="K483" t="str">
            <v>[Vorhaben zur Energieeinsparung und Verminderung der Kohlenstoffdioxid-Emissionen von Gemeinbedarfseinrichtungen]</v>
          </cell>
          <cell r="L483" t="str">
            <v>18147 - Rostock</v>
          </cell>
          <cell r="M483" t="str">
            <v>045</v>
          </cell>
          <cell r="N483" t="str">
            <v>DE803 - Rostock, Kreisfreie Stadt</v>
          </cell>
        </row>
        <row r="484">
          <cell r="A484">
            <v>800826000021</v>
          </cell>
          <cell r="B484">
            <v>8008</v>
          </cell>
          <cell r="C484" t="str">
            <v>1.1 - Entwicklung und Ausbau der Forschungs- und Innovationskapazitäten und der Einführung fortschrittlicher Technologien</v>
          </cell>
          <cell r="D484" t="str">
            <v>Universität Greifswald</v>
          </cell>
          <cell r="E484" t="str">
            <v>Kombinatorische Mutagenese von Urethanasen und Enzymcharakterisierung am Beispiel von PUR Substraten</v>
          </cell>
          <cell r="F484" t="str">
            <v>TBI-1-170-W-053</v>
          </cell>
          <cell r="G484">
            <v>800826000021</v>
          </cell>
          <cell r="H484">
            <v>82480</v>
          </cell>
          <cell r="I484">
            <v>45852</v>
          </cell>
          <cell r="J484">
            <v>46446</v>
          </cell>
          <cell r="K484" t="str">
            <v>[Forschungs- und Entwicklungsvorhaben - industrielle Forschung]</v>
          </cell>
          <cell r="L484" t="str">
            <v>17489 - Greifswald</v>
          </cell>
          <cell r="M484" t="str">
            <v>028</v>
          </cell>
          <cell r="N484" t="str">
            <v>DE80N - Vorpommern-Greifswald</v>
          </cell>
        </row>
        <row r="485">
          <cell r="A485">
            <v>700925000009</v>
          </cell>
          <cell r="B485">
            <v>7009</v>
          </cell>
          <cell r="C485" t="str">
            <v>2.1 - Förderung von Energieeffizienz und Reduzierung von Treibhausgasemissionen</v>
          </cell>
          <cell r="D485" t="str">
            <v>REWA Regionale Wasser- und Abwassergesellschaft Stralsund</v>
          </cell>
          <cell r="E485" t="str">
            <v>Energetische Optimierung des Trinkwasserpumpwerks Knieper in 18442 Lüssow durch die Installation von vier trocken aufgestellten Reinwasserpumpen mit Frequenzumrichter und zwei Motoren</v>
          </cell>
          <cell r="F485" t="str">
            <v>KSK-25-0025</v>
          </cell>
          <cell r="G485">
            <v>700925000009</v>
          </cell>
          <cell r="H485">
            <v>312472.71000000002</v>
          </cell>
          <cell r="I485">
            <v>45866</v>
          </cell>
          <cell r="J485">
            <v>46752</v>
          </cell>
          <cell r="K485" t="str">
            <v>[2.3 - Entwicklung intelligenter Energiesysteme, Netze und Speichersysteme außerhalb des transeuropäischen Energienetzwerks.2 (a, c, d, f, g) Einsparung von Strom, Wärme, Kälte oder deren Kombinationen (Energieeffiziente Innenbeleuchtung, Verschattungsanlagen, energieeffiziente Prozesse, Sensorik/Steuerung)]</v>
          </cell>
          <cell r="L485" t="str">
            <v>18442 - Lüssow</v>
          </cell>
          <cell r="M485" t="str">
            <v>045</v>
          </cell>
          <cell r="N485" t="str">
            <v>DE80L - Vorpommern-Rügen</v>
          </cell>
        </row>
        <row r="486">
          <cell r="A486">
            <v>701025000002</v>
          </cell>
          <cell r="B486">
            <v>7010</v>
          </cell>
          <cell r="C486" t="str">
            <v>2.1 - Förderung von Energieeffizienz und Reduzierung von Treibhausgasemissionen</v>
          </cell>
          <cell r="D486" t="str">
            <v>Börner, Sabine</v>
          </cell>
          <cell r="E486" t="str">
            <v>Errichtung und Betrieb eines 120 kWh-Energiespeichers mit intelligentem Energiemanagement zur CO2-Reduktion im Hotelbetrieb in 19067 Dobin am See</v>
          </cell>
          <cell r="F486" t="str">
            <v>KSW-25-0009</v>
          </cell>
          <cell r="G486">
            <v>701025000002</v>
          </cell>
          <cell r="H486">
            <v>59952</v>
          </cell>
          <cell r="I486">
            <v>45820</v>
          </cell>
          <cell r="J486">
            <v>46112</v>
          </cell>
          <cell r="K486" t="str">
            <v>[2.3 - Entwicklung intelligenter Energiesysteme, Netze und Speichersysteme außerhalb des transeuropäischen Energienetzwerks.2 (e) Speichersysteme (Wärme-/Kälte-/Elektro-/Chemische Speicher), 2.3 - Entwicklung intelligenter Energiesysteme, Netze und Speichersysteme außerhalb des transeuropäischen Energienetzwerks.3 (c, d) Intelligente/smarte Gebäudetechnik bei Modernisierung/Neubau (Informations- u. Kommunikationstechnologie, Lastmanagement)]</v>
          </cell>
          <cell r="L486" t="str">
            <v>19067 - Dobin am See</v>
          </cell>
          <cell r="M486" t="str">
            <v>040</v>
          </cell>
          <cell r="N486" t="str">
            <v>DE80O - Ludwigslust-Parchim</v>
          </cell>
        </row>
        <row r="487">
          <cell r="A487">
            <v>800825000013</v>
          </cell>
          <cell r="B487">
            <v>8008</v>
          </cell>
          <cell r="C487" t="str">
            <v>1.1 - Entwicklung und Ausbau der Forschungs- und Innovationskapazitäten und der Einführung fortschrittlicher Technologien</v>
          </cell>
          <cell r="D487" t="str">
            <v>Universität Rostock</v>
          </cell>
          <cell r="E487" t="str">
            <v>NEO-Patch II</v>
          </cell>
          <cell r="F487" t="str">
            <v>TBI-1-034-W-012</v>
          </cell>
          <cell r="G487">
            <v>800825000013</v>
          </cell>
          <cell r="H487">
            <v>312932</v>
          </cell>
          <cell r="I487">
            <v>45159</v>
          </cell>
          <cell r="J487">
            <v>46326</v>
          </cell>
          <cell r="K487" t="str">
            <v>[Forschungs- und Entwicklungsvorhaben - experimentelle Entwicklung]</v>
          </cell>
          <cell r="L487" t="str">
            <v>18055 - Rostock</v>
          </cell>
          <cell r="M487" t="str">
            <v>028</v>
          </cell>
          <cell r="N487" t="str">
            <v>DE803 - Rostock, Kreisfreie Stadt</v>
          </cell>
        </row>
        <row r="488">
          <cell r="A488">
            <v>701426000051</v>
          </cell>
          <cell r="B488">
            <v>7014</v>
          </cell>
          <cell r="C488" t="str">
            <v>2.7 - Verbesserung des Schutzes und der Erhaltung der Natur, der biologischen Vielfalt und der grünen Infrastruktur, auch in städtischen Gebieten, sowie Verringerung aller Formen von Umweltverschmutzung</v>
          </cell>
          <cell r="D488" t="str">
            <v>Landesforstanstalt Mecklenburg-Vorpommern</v>
          </cell>
          <cell r="E488" t="str">
            <v>07_EA_FA2026_Saison2025/2026</v>
          </cell>
          <cell r="F488" t="str">
            <v>WALD-26-0051</v>
          </cell>
          <cell r="G488">
            <v>701426000051</v>
          </cell>
          <cell r="H488">
            <v>716046</v>
          </cell>
          <cell r="I488">
            <v>45686</v>
          </cell>
          <cell r="J488">
            <v>47299</v>
          </cell>
          <cell r="K488" t="str">
            <v>[Waldmehrung]</v>
          </cell>
          <cell r="L488" t="str">
            <v>17033 - Neubrandenburg</v>
          </cell>
          <cell r="M488" t="str">
            <v>080</v>
          </cell>
          <cell r="N488" t="str">
            <v>DE80J - Mecklenburgische Seenplatte</v>
          </cell>
        </row>
        <row r="489">
          <cell r="A489">
            <v>700325000004</v>
          </cell>
          <cell r="B489">
            <v>7003</v>
          </cell>
          <cell r="C489" t="str">
            <v>1.1 - Entwicklung und Ausbau der Forschungs- und Innovationskapazitäten und der Einführung fortschrittlicher Technologien</v>
          </cell>
          <cell r="D489" t="str">
            <v>Universitätsmedizin Greifswald</v>
          </cell>
          <cell r="E489" t="str">
            <v>Durchflusszytometer</v>
          </cell>
          <cell r="F489" t="str">
            <v>WIG-25-0004</v>
          </cell>
          <cell r="G489">
            <v>700325000004</v>
          </cell>
          <cell r="H489">
            <v>181200</v>
          </cell>
          <cell r="I489">
            <v>45741</v>
          </cell>
          <cell r="J489">
            <v>46386</v>
          </cell>
          <cell r="K489" t="str">
            <v>[Ausbau der Forschungs- und Innovationsinfrastruktur]</v>
          </cell>
          <cell r="L489" t="str">
            <v>17475 - Greifswald</v>
          </cell>
          <cell r="M489" t="str">
            <v>004</v>
          </cell>
          <cell r="N489" t="str">
            <v>DE80N - Vorpommern-Greifswald</v>
          </cell>
        </row>
        <row r="490">
          <cell r="A490">
            <v>700125000004</v>
          </cell>
          <cell r="B490">
            <v>7001</v>
          </cell>
          <cell r="C490" t="str">
            <v>1.1 - Entwicklung und Ausbau der Forschungs- und Innovationskapazitäten und der Einführung fortschrittlicher Technologien</v>
          </cell>
          <cell r="D490" t="str">
            <v>Hochschule Neubrandenburg</v>
          </cell>
          <cell r="E490" t="str">
            <v>Untersuchungen zum Einfluss der Algenfütterung auf die Gesundheit von Milchkühen</v>
          </cell>
          <cell r="F490" t="str">
            <v>EXF-25-1014</v>
          </cell>
          <cell r="G490">
            <v>700125000004</v>
          </cell>
          <cell r="H490">
            <v>306423</v>
          </cell>
          <cell r="I490">
            <v>45714</v>
          </cell>
          <cell r="J490">
            <v>47299</v>
          </cell>
          <cell r="K490" t="str">
            <v>[Verbundprojekt]</v>
          </cell>
          <cell r="L490" t="str">
            <v>17033 - Neubrandenburg</v>
          </cell>
          <cell r="M490" t="str">
            <v>008</v>
          </cell>
          <cell r="N490" t="str">
            <v>DE80J - Mecklenburgische Seenplatte</v>
          </cell>
        </row>
        <row r="491">
          <cell r="A491">
            <v>701025000010</v>
          </cell>
          <cell r="B491">
            <v>7010</v>
          </cell>
          <cell r="C491" t="str">
            <v>2.3 - Entwicklung intelligenter Energiesysteme, Netze und Speichersysteme außerhalb des transeuropäischen Energienetzwerks</v>
          </cell>
          <cell r="D491" t="str">
            <v>Weber Food Technology SE &amp; Co. KG</v>
          </cell>
          <cell r="E491" t="str">
            <v>Errichtung eines hybriden 10,4 MWh-Stromspeichers in 17034 Neubrandenburg</v>
          </cell>
          <cell r="F491" t="str">
            <v>KSW-25-0008</v>
          </cell>
          <cell r="G491">
            <v>701025000010</v>
          </cell>
          <cell r="H491">
            <v>7790685.2000000002</v>
          </cell>
          <cell r="I491">
            <v>45797</v>
          </cell>
          <cell r="J491">
            <v>46692</v>
          </cell>
          <cell r="K491" t="str">
            <v>[2.5 Demonstrationsvorhaben ]</v>
          </cell>
          <cell r="L491" t="str">
            <v>17034 - Neubrandenburg</v>
          </cell>
          <cell r="M491" t="str">
            <v>053</v>
          </cell>
          <cell r="N491" t="str">
            <v>DE80J - Mecklenburgische Seenplatte</v>
          </cell>
        </row>
        <row r="492">
          <cell r="A492">
            <v>800825000028</v>
          </cell>
          <cell r="B492">
            <v>8008</v>
          </cell>
          <cell r="C492" t="str">
            <v>1.1 - Entwicklung und Ausbau der Forschungs- und Innovationskapazitäten und der Einführung fortschrittlicher Technologien</v>
          </cell>
          <cell r="D492" t="str">
            <v>Universitätsmedizin Rostock</v>
          </cell>
          <cell r="E492" t="str">
            <v>Entwicklung, Messvalidierung und Darstellung eines Registrierungssystems für Wunden im Rahmen der Entwicklung</v>
          </cell>
          <cell r="F492" t="str">
            <v>TBI-1-037-W-013</v>
          </cell>
          <cell r="G492">
            <v>800825000028</v>
          </cell>
          <cell r="H492">
            <v>292887</v>
          </cell>
          <cell r="I492">
            <v>45303</v>
          </cell>
          <cell r="J492">
            <v>46446</v>
          </cell>
          <cell r="K492" t="str">
            <v>[Forschungs- und Entwicklungsvorhaben - experimentelle Entwicklung, Forschungs- und Entwicklungsvorhaben - industrielle Forschung]</v>
          </cell>
          <cell r="L492" t="str">
            <v>18057 - Rostock</v>
          </cell>
          <cell r="M492" t="str">
            <v>028</v>
          </cell>
          <cell r="N492" t="str">
            <v>DE803 - Rostock, Kreisfreie Stadt</v>
          </cell>
        </row>
        <row r="493">
          <cell r="A493">
            <v>701425000032</v>
          </cell>
          <cell r="B493">
            <v>7014</v>
          </cell>
          <cell r="C493" t="str">
            <v>2.7 - Verbesserung des Schutzes und der Erhaltung der Natur, der biologischen Vielfalt und der grünen Infrastruktur, auch in städtischen Gebieten, sowie Verringerung aller Formen von Umweltverschmutzung</v>
          </cell>
          <cell r="D493" t="str">
            <v>Landesforstanstalt Mecklenburg-Vorpommern</v>
          </cell>
          <cell r="E493" t="str">
            <v>FoA_33_WU_FA_2025_Herbst_2022-Frühjahr_2024</v>
          </cell>
          <cell r="F493" t="str">
            <v>WALD-25-0031</v>
          </cell>
          <cell r="G493">
            <v>701425000032</v>
          </cell>
          <cell r="H493">
            <v>200032.5</v>
          </cell>
          <cell r="I493">
            <v>44706</v>
          </cell>
          <cell r="J493">
            <v>45905</v>
          </cell>
          <cell r="K493" t="str">
            <v>[Waldumbau]</v>
          </cell>
          <cell r="L493" t="str">
            <v>19260 - Vellahn</v>
          </cell>
          <cell r="M493" t="str">
            <v>080</v>
          </cell>
          <cell r="N493" t="str">
            <v>DE80O - Ludwigslust-Parchim</v>
          </cell>
        </row>
        <row r="494">
          <cell r="A494">
            <v>700621000002</v>
          </cell>
          <cell r="B494">
            <v>7006</v>
          </cell>
          <cell r="C494" t="str">
            <v>1.3 - Steigerung des nachhaltigen Wachstums und der Wettbewerbsfähigkeit von KMU sowie Schaffung von Arbeitsplätzen in KMU u.a. durch produktive Investitionen</v>
          </cell>
          <cell r="D494" t="str">
            <v>emano Kunststofftechnik GmbH</v>
          </cell>
          <cell r="E494" t="str">
            <v>Erweiterung einer Betriebsstätte</v>
          </cell>
          <cell r="F494" t="str">
            <v>GRWG-21-0370</v>
          </cell>
          <cell r="G494">
            <v>700621000002</v>
          </cell>
          <cell r="H494">
            <v>4834830</v>
          </cell>
          <cell r="I494">
            <v>44463</v>
          </cell>
          <cell r="J494">
            <v>46205</v>
          </cell>
          <cell r="K494" t="str">
            <v>[Erweiterung einer Betriebsstätte]</v>
          </cell>
          <cell r="L494" t="str">
            <v>17166 - Teterow</v>
          </cell>
          <cell r="M494" t="str">
            <v>021</v>
          </cell>
          <cell r="N494" t="str">
            <v>DE80K - Landkreis Rostock</v>
          </cell>
        </row>
        <row r="495">
          <cell r="A495">
            <v>800726000008</v>
          </cell>
          <cell r="B495">
            <v>8007</v>
          </cell>
          <cell r="C495" t="str">
            <v>1.1 - Entwicklung und Ausbau der Forschungs- und Innovationskapazitäten und der Einführung fortschrittlicher Technologien</v>
          </cell>
          <cell r="D495" t="str">
            <v>PLANET AI GmbH</v>
          </cell>
          <cell r="E495" t="str">
            <v>Erstellung eines nachvollziehbaren Kl-Assistenzsystems zur Unterstützung bei der Demenzdiagnostik</v>
          </cell>
          <cell r="F495" t="str">
            <v>TBI-1-175-U-055</v>
          </cell>
          <cell r="G495">
            <v>800726000008</v>
          </cell>
          <cell r="H495">
            <v>795028</v>
          </cell>
          <cell r="I495">
            <v>45852</v>
          </cell>
          <cell r="J495">
            <v>47087</v>
          </cell>
          <cell r="K495" t="str">
            <v>[Forschungs- und Entwicklungsvorhaben - experimentelle Entwicklung, Forschungs- und Entwicklungsvorhaben - industrielle Forschung]</v>
          </cell>
          <cell r="L495" t="str">
            <v>18057 - Rostock</v>
          </cell>
          <cell r="M495" t="str">
            <v>028</v>
          </cell>
          <cell r="N495" t="str">
            <v>DE803 - Rostock, Kreisfreie Stadt</v>
          </cell>
        </row>
        <row r="496">
          <cell r="A496">
            <v>800725000027</v>
          </cell>
          <cell r="B496">
            <v>8007</v>
          </cell>
          <cell r="C496" t="str">
            <v>1.1 - Entwicklung und Ausbau der Forschungs- und Innovationskapazitäten und der Einführung fortschrittlicher Technologien</v>
          </cell>
          <cell r="D496" t="str">
            <v>AKROS Energy GmbH</v>
          </cell>
          <cell r="E496" t="str">
            <v>Bau von prototypischen Anlagen zur Wasserstoffspeicherung</v>
          </cell>
          <cell r="F496" t="str">
            <v>TBI-1-081-U-027</v>
          </cell>
          <cell r="G496">
            <v>800725000027</v>
          </cell>
          <cell r="H496">
            <v>2367300</v>
          </cell>
          <cell r="I496">
            <v>45378</v>
          </cell>
          <cell r="J496">
            <v>47087</v>
          </cell>
          <cell r="K496" t="str">
            <v>[Forschungs- und Entwicklungsvorhaben - experimentelle Entwicklung]</v>
          </cell>
          <cell r="L496" t="str">
            <v>18299 - Laage</v>
          </cell>
          <cell r="M496" t="str">
            <v>029</v>
          </cell>
          <cell r="N496" t="str">
            <v>DE803 - Rostock, Kreisfreie Stadt</v>
          </cell>
        </row>
        <row r="497">
          <cell r="A497">
            <v>700821000001</v>
          </cell>
          <cell r="B497">
            <v>7008</v>
          </cell>
          <cell r="C497" t="str">
            <v>1.3 - Steigerung des nachhaltigen Wachstums und der Wettbewerbsfähigkeit von KMU sowie Schaffung von Arbeitsplätzen in KMU u.a. durch produktive Investitionen</v>
          </cell>
          <cell r="D497" t="str">
            <v>Handwerkskammer Ostmecklenburg-Vorpommern</v>
          </cell>
          <cell r="E497" t="str">
            <v>Bau- und Ausstattungsvorhaben Bildungszentrum Rostock</v>
          </cell>
          <cell r="F497" t="str">
            <v>GRWI-21-0038</v>
          </cell>
          <cell r="G497">
            <v>700821000001</v>
          </cell>
          <cell r="H497">
            <v>19915229.859999999</v>
          </cell>
          <cell r="I497">
            <v>45396</v>
          </cell>
          <cell r="J497">
            <v>46752</v>
          </cell>
          <cell r="K497" t="str">
            <v>[Errichtung, Modernisierung und Ausbau von Einrichtungen der beruflichen Aus- und Fortbildung]</v>
          </cell>
          <cell r="L497" t="str">
            <v>18055 - Rostock</v>
          </cell>
          <cell r="M497" t="str">
            <v>124</v>
          </cell>
          <cell r="N497" t="str">
            <v>DE803 - Rostock, Kreisfreie Stadt</v>
          </cell>
        </row>
        <row r="498">
          <cell r="A498">
            <v>700925000013</v>
          </cell>
          <cell r="B498">
            <v>7009</v>
          </cell>
          <cell r="C498" t="str">
            <v>2.1 - Förderung von Energieeffizienz und Reduzierung von Treibhausgasemissionen</v>
          </cell>
          <cell r="D498" t="str">
            <v>REWA Regionale Wasser- und Abwassergesellschaft Stralsund</v>
          </cell>
          <cell r="E498" t="str">
            <v>Energetische Optimierung des Trinkwasserpumpwerks Triebseer in 18442 Lüssow durch die Installation von drei trocken aufgestellten Reinwasserpumpen mit Frequenzumrichter und einem Motor der Effizienzklasse IE4</v>
          </cell>
          <cell r="F498" t="str">
            <v>KSK-25-0026</v>
          </cell>
          <cell r="G498">
            <v>700925000013</v>
          </cell>
          <cell r="H498">
            <v>349320.07</v>
          </cell>
          <cell r="I498">
            <v>45866</v>
          </cell>
          <cell r="J498">
            <v>46721</v>
          </cell>
          <cell r="K498" t="str">
            <v>[2.3 - Entwicklung intelligenter Energiesysteme, Netze und Speichersysteme außerhalb des transeuropäischen Energienetzwerks.2 (a, c, d, f, g) Einsparung von Strom, Wärme, Kälte oder deren Kombinationen (Energieeffiziente Innenbeleuchtung, Verschattungsanlagen, energieeffiziente Prozesse, Sensorik/Steuerung)]</v>
          </cell>
          <cell r="L498" t="str">
            <v>18442 - Lüssow</v>
          </cell>
          <cell r="M498" t="str">
            <v>045</v>
          </cell>
          <cell r="N498" t="str">
            <v>DE80L - Vorpommern-Rügen</v>
          </cell>
        </row>
        <row r="499">
          <cell r="A499">
            <v>800825000008</v>
          </cell>
          <cell r="B499">
            <v>8008</v>
          </cell>
          <cell r="C499" t="str">
            <v>1.1 - Entwicklung und Ausbau der Forschungs- und Innovationskapazitäten und der Einführung fortschrittlicher Technologien</v>
          </cell>
          <cell r="D499" t="str">
            <v>Produktionstechnologie- Institut WAVE gGmbH</v>
          </cell>
          <cell r="E499" t="str">
            <v>ACZ25 Entwicklung einer innovativen mechanischen Lösung unter Berücksichtigung von Werkstoffoptionen</v>
          </cell>
          <cell r="F499" t="str">
            <v>TBI-1-056-W-020</v>
          </cell>
          <cell r="G499">
            <v>800825000008</v>
          </cell>
          <cell r="H499">
            <v>370311</v>
          </cell>
          <cell r="I499">
            <v>45182</v>
          </cell>
          <cell r="J499">
            <v>46446</v>
          </cell>
          <cell r="K499" t="str">
            <v>[Forschungs- und Entwicklungsvorhaben - experimentelle Entwicklung, Forschungs- und Entwicklungsvorhaben - industrielle Forschung]</v>
          </cell>
          <cell r="L499" t="str">
            <v>23966 - Wismar</v>
          </cell>
          <cell r="M499" t="str">
            <v>028</v>
          </cell>
          <cell r="N499" t="str">
            <v>DE80M - Nordwestmecklenburg</v>
          </cell>
        </row>
        <row r="500">
          <cell r="A500">
            <v>700125000022</v>
          </cell>
          <cell r="B500">
            <v>7001</v>
          </cell>
          <cell r="C500" t="str">
            <v>1.1 - Entwicklung und Ausbau der Forschungs- und Innovationskapazitäten und der Einführung fortschrittlicher Technologien</v>
          </cell>
          <cell r="D500" t="str">
            <v>Universitätsmedizin Rostock</v>
          </cell>
          <cell r="E500" t="str">
            <v>Nicht-invasive Hautkrebsdiagnostik und Kaltplasmatherapie: Entwicklung und klinische Erprobung</v>
          </cell>
          <cell r="F500" t="str">
            <v>EXF-25-1041</v>
          </cell>
          <cell r="G500">
            <v>700125000022</v>
          </cell>
          <cell r="H500">
            <v>1549312.92</v>
          </cell>
          <cell r="I500">
            <v>45715</v>
          </cell>
          <cell r="J500">
            <v>47299</v>
          </cell>
          <cell r="K500" t="str">
            <v>[Verbundprojekt]</v>
          </cell>
          <cell r="L500" t="str">
            <v>18057 - Rostock</v>
          </cell>
          <cell r="M500" t="str">
            <v>008</v>
          </cell>
          <cell r="N500" t="str">
            <v>DE803 - Rostock, Kreisfreie Stadt</v>
          </cell>
        </row>
        <row r="501">
          <cell r="A501">
            <v>700325000050</v>
          </cell>
          <cell r="B501">
            <v>7003</v>
          </cell>
          <cell r="C501" t="str">
            <v>1.1 - Entwicklung und Ausbau der Forschungs- und Innovationskapazitäten und der Einführung fortschrittlicher Technologien</v>
          </cell>
          <cell r="D501" t="str">
            <v>Universitätsmedizin Rostock</v>
          </cell>
          <cell r="E501" t="str">
            <v>Hochfrequenzlaser</v>
          </cell>
          <cell r="F501" t="str">
            <v>WIG-25-0050</v>
          </cell>
          <cell r="G501">
            <v>700325000050</v>
          </cell>
          <cell r="H501">
            <v>203209.77</v>
          </cell>
          <cell r="I501">
            <v>45904</v>
          </cell>
          <cell r="J501">
            <v>46356</v>
          </cell>
          <cell r="K501" t="str">
            <v>[Einführung moderner Medizintechnologie]</v>
          </cell>
          <cell r="L501" t="str">
            <v>18057 - Rostock</v>
          </cell>
          <cell r="M501" t="str">
            <v>004</v>
          </cell>
          <cell r="N501" t="str">
            <v>DE803 - Rostock, Kreisfreie Stadt</v>
          </cell>
        </row>
        <row r="502">
          <cell r="A502">
            <v>700326000016</v>
          </cell>
          <cell r="B502">
            <v>7003</v>
          </cell>
          <cell r="C502" t="str">
            <v>1.1 - Entwicklung und Ausbau der Forschungs- und Innovationskapazitäten und der Einführung fortschrittlicher Technologien</v>
          </cell>
          <cell r="D502" t="str">
            <v>Universität Rostock</v>
          </cell>
          <cell r="E502" t="str">
            <v>Photokalorimeter (Photo-DSC)</v>
          </cell>
          <cell r="F502" t="str">
            <v>WIG-26-0016</v>
          </cell>
          <cell r="G502">
            <v>700326000016</v>
          </cell>
          <cell r="H502">
            <v>74029.899999999994</v>
          </cell>
          <cell r="I502">
            <v>46174</v>
          </cell>
          <cell r="J502">
            <v>46568</v>
          </cell>
          <cell r="K502" t="str">
            <v>[Ausbau der Forschungs- und Innovationsinfrastruktur]</v>
          </cell>
          <cell r="L502" t="str">
            <v>18059 - Rostock</v>
          </cell>
          <cell r="M502" t="str">
            <v>004</v>
          </cell>
          <cell r="N502" t="str">
            <v>DE803 - Rostock, Kreisfreie Stadt</v>
          </cell>
        </row>
        <row r="503">
          <cell r="A503">
            <v>700926000002</v>
          </cell>
          <cell r="B503">
            <v>7009</v>
          </cell>
          <cell r="C503" t="str">
            <v>2.1 - Förderung von Energieeffizienz und Reduzierung von Treibhausgasemissionen</v>
          </cell>
          <cell r="D503" t="str">
            <v>Gemeinde Ferdinandshof Der Bürgermeister durch das</v>
          </cell>
          <cell r="E503" t="str">
            <v>Umrüstung der Straßenbeleuchtung auf LED-Technik in 17379 Ferdinandshof OT Blumenthal</v>
          </cell>
          <cell r="F503" t="str">
            <v>KSK-25-0020</v>
          </cell>
          <cell r="G503">
            <v>700926000002</v>
          </cell>
          <cell r="H503">
            <v>241547.39</v>
          </cell>
          <cell r="I503">
            <v>45828</v>
          </cell>
          <cell r="J503">
            <v>46356</v>
          </cell>
          <cell r="K503" t="str">
            <v>[2.3 - Entwicklung intelligenter Energiesysteme, Netze und Speichersysteme außerhalb des transeuropäischen Energienetzwerks.2 (b) Energieeffiziente Außenbeleuchtung]</v>
          </cell>
          <cell r="L503" t="str">
            <v>17379 - Ferdinandshof</v>
          </cell>
          <cell r="M503" t="str">
            <v>045</v>
          </cell>
          <cell r="N503" t="str">
            <v>DE80N - Vorpommern-Greifswald</v>
          </cell>
        </row>
        <row r="504">
          <cell r="A504">
            <v>800826000003</v>
          </cell>
          <cell r="B504">
            <v>8008</v>
          </cell>
          <cell r="C504" t="str">
            <v>1.1 - Entwicklung und Ausbau der Forschungs- und Innovationskapazitäten und der Einführung fortschrittlicher Technologien</v>
          </cell>
          <cell r="D504" t="str">
            <v>Universitätsmedizin Rostock</v>
          </cell>
          <cell r="E504" t="str">
            <v>Evaluierung und Optimierung der Technologie im identifizierten Patientenkollektiv</v>
          </cell>
          <cell r="F504" t="str">
            <v>TBI-1-049-W-017</v>
          </cell>
          <cell r="G504">
            <v>800826000003</v>
          </cell>
          <cell r="H504">
            <v>575506</v>
          </cell>
          <cell r="I504">
            <v>45155</v>
          </cell>
          <cell r="J504">
            <v>46446</v>
          </cell>
          <cell r="K504" t="str">
            <v>[Forschungs- und Entwicklungsvorhaben - experimentelle Entwicklung, Forschungs- und Entwicklungsvorhaben - industrielle Forschung]</v>
          </cell>
          <cell r="L504" t="str">
            <v>18055 - Rostock</v>
          </cell>
          <cell r="M504" t="str">
            <v>029</v>
          </cell>
          <cell r="N504" t="str">
            <v>DE803 - Rostock, Kreisfreie Stadt</v>
          </cell>
        </row>
        <row r="505">
          <cell r="A505">
            <v>701426000055</v>
          </cell>
          <cell r="B505">
            <v>7014</v>
          </cell>
          <cell r="C505" t="str">
            <v>2.7 - Verbesserung des Schutzes und der Erhaltung der Natur, der biologischen Vielfalt und der grünen Infrastruktur, auch in städtischen Gebieten, sowie Verringerung aller Formen von Umweltverschmutzung</v>
          </cell>
          <cell r="D505" t="str">
            <v>Landesforstanstalt Mecklenburg-Vorpommern</v>
          </cell>
          <cell r="E505" t="str">
            <v>11_EA_FA2026_Saison2025/2026</v>
          </cell>
          <cell r="F505" t="str">
            <v>Wald-26-0055</v>
          </cell>
          <cell r="G505">
            <v>701426000055</v>
          </cell>
          <cell r="H505">
            <v>967254.25</v>
          </cell>
          <cell r="I505">
            <v>45686</v>
          </cell>
          <cell r="J505">
            <v>47299</v>
          </cell>
          <cell r="K505" t="str">
            <v>[Waldmehrung]</v>
          </cell>
          <cell r="L505" t="str">
            <v>18516 - Süderholz</v>
          </cell>
          <cell r="M505" t="str">
            <v>080</v>
          </cell>
          <cell r="N505" t="str">
            <v>DE80L - Vorpommern-Rügen</v>
          </cell>
        </row>
        <row r="506">
          <cell r="A506">
            <v>700325000089</v>
          </cell>
          <cell r="B506">
            <v>7003</v>
          </cell>
          <cell r="C506" t="str">
            <v>1.1 - Entwicklung und Ausbau der Forschungs- und Innovationskapazitäten und der Einführung fortschrittlicher Technologien</v>
          </cell>
          <cell r="D506" t="str">
            <v>Universitätsmedizin Rostock</v>
          </cell>
          <cell r="E506" t="str">
            <v>BD Facs Lyrics</v>
          </cell>
          <cell r="F506"/>
          <cell r="G506">
            <v>700325000089</v>
          </cell>
          <cell r="H506">
            <v>173638.85</v>
          </cell>
          <cell r="I506">
            <v>46183</v>
          </cell>
          <cell r="J506">
            <v>46477</v>
          </cell>
          <cell r="K506" t="str">
            <v>[Ausbau der Forschungs- und Innovationsinfrastruktur]</v>
          </cell>
          <cell r="L506" t="str">
            <v>18057 - Rostock</v>
          </cell>
          <cell r="M506" t="str">
            <v>004</v>
          </cell>
          <cell r="N506" t="str">
            <v>DE803 - Rostock, Kreisfreie Stadt</v>
          </cell>
        </row>
        <row r="507">
          <cell r="A507">
            <v>700325000002</v>
          </cell>
          <cell r="B507">
            <v>7003</v>
          </cell>
          <cell r="C507" t="str">
            <v>1.1 - Entwicklung und Ausbau der Forschungs- und Innovationskapazitäten und der Einführung fortschrittlicher Technologien</v>
          </cell>
          <cell r="D507" t="str">
            <v>Universitätsmedizin Rostock</v>
          </cell>
          <cell r="E507" t="str">
            <v>Entwicklung neuer Assayformate und Durchführung biochemischer Assays im Mikroplattenformat</v>
          </cell>
          <cell r="F507" t="str">
            <v>WIG-25-0002</v>
          </cell>
          <cell r="G507">
            <v>700325000002</v>
          </cell>
          <cell r="H507">
            <v>43128.36</v>
          </cell>
          <cell r="I507">
            <v>45757</v>
          </cell>
          <cell r="J507">
            <v>46326</v>
          </cell>
          <cell r="K507" t="str">
            <v>[Ausbau der Forschungs- und Innovationsinfrastruktur]</v>
          </cell>
          <cell r="L507" t="str">
            <v>18057 - Rostock</v>
          </cell>
          <cell r="M507" t="str">
            <v>004</v>
          </cell>
          <cell r="N507" t="str">
            <v>DE803 - Rostock, Kreisfreie Stadt</v>
          </cell>
        </row>
        <row r="508">
          <cell r="A508">
            <v>800223000003</v>
          </cell>
          <cell r="B508">
            <v>8002</v>
          </cell>
          <cell r="C508" t="str">
            <v>1.3 - Steigerung des nachhaltigen Wachstums und der Wettbewerbsfähigkeit von KMU sowie Schaffung von Arbeitsplätzen in KMU u.a. durch produktive Investitionen</v>
          </cell>
          <cell r="D508" t="str">
            <v>Tischlerei Eigenstetter GmbH</v>
          </cell>
          <cell r="E508" t="str">
            <v>Realisierbarkeit großvolumiger, leichter Trainerbauteile für die Luftfahrt aus Holzfaserwerkstoffen</v>
          </cell>
          <cell r="F508" t="str">
            <v>TBI-2-017</v>
          </cell>
          <cell r="G508">
            <v>800223000003</v>
          </cell>
          <cell r="H508">
            <v>165470</v>
          </cell>
          <cell r="I508">
            <v>45125</v>
          </cell>
          <cell r="J508">
            <v>45596</v>
          </cell>
          <cell r="K508" t="str">
            <v>[Durchführbarkeitsstudien]</v>
          </cell>
          <cell r="L508" t="str">
            <v>19217 - Rehna</v>
          </cell>
          <cell r="M508" t="str">
            <v>010</v>
          </cell>
          <cell r="N508" t="str">
            <v>DE80M - Nordwestmecklenburg</v>
          </cell>
        </row>
        <row r="509">
          <cell r="A509">
            <v>700325000054</v>
          </cell>
          <cell r="B509">
            <v>7003</v>
          </cell>
          <cell r="C509" t="str">
            <v>1.1 - Entwicklung und Ausbau der Forschungs- und Innovationskapazitäten und der Einführung fortschrittlicher Technologien</v>
          </cell>
          <cell r="D509" t="str">
            <v>Universitätsmedizin Rostock</v>
          </cell>
          <cell r="E509" t="str">
            <v>Zell-Separations-System mit Mikroskop</v>
          </cell>
          <cell r="F509" t="str">
            <v>WIG-25-0054</v>
          </cell>
          <cell r="G509">
            <v>700325000054</v>
          </cell>
          <cell r="H509">
            <v>264815.58</v>
          </cell>
          <cell r="I509">
            <v>46078</v>
          </cell>
          <cell r="J509">
            <v>46357</v>
          </cell>
          <cell r="K509" t="str">
            <v>[Ausbau der Forschungs- und Innovationsinfrastruktur]</v>
          </cell>
          <cell r="L509" t="str">
            <v>18059 - Rostock</v>
          </cell>
          <cell r="M509" t="str">
            <v>004</v>
          </cell>
          <cell r="N509" t="str">
            <v>DE803 - Rostock, Kreisfreie Stadt</v>
          </cell>
        </row>
        <row r="510">
          <cell r="A510">
            <v>800825000017</v>
          </cell>
          <cell r="B510">
            <v>8008</v>
          </cell>
          <cell r="C510" t="str">
            <v>1.1 - Entwicklung und Ausbau der Forschungs- und Innovationskapazitäten und der Einführung fortschrittlicher Technologien</v>
          </cell>
          <cell r="D510" t="str">
            <v>Universitätsmedizin Rostock</v>
          </cell>
          <cell r="E510" t="str">
            <v>BADAL next - In-vitro und in-vivo Evaluation</v>
          </cell>
          <cell r="F510" t="str">
            <v>TBI-1-093-W-029</v>
          </cell>
          <cell r="G510">
            <v>800825000017</v>
          </cell>
          <cell r="H510">
            <v>985816</v>
          </cell>
          <cell r="I510">
            <v>45398</v>
          </cell>
          <cell r="J510">
            <v>47284</v>
          </cell>
          <cell r="K510" t="str">
            <v>[Forschungs- und Entwicklungsvorhaben - experimentelle Entwicklung, Forschungs- und Entwicklungsvorhaben - industrielle Forschung]</v>
          </cell>
          <cell r="L510" t="str">
            <v>18057 - Rostock</v>
          </cell>
          <cell r="M510" t="str">
            <v>028</v>
          </cell>
          <cell r="N510" t="str">
            <v>DE803 - Rostock, Kreisfreie Stadt</v>
          </cell>
        </row>
        <row r="511">
          <cell r="A511">
            <v>701324000007</v>
          </cell>
          <cell r="B511">
            <v>7013</v>
          </cell>
          <cell r="C511" t="str">
            <v>5.1 - Förderung der integrierten und inklusiven sozialen, wirtschaftlichen und ökologischen Entwicklung, der Kultur, des Naturerbes, des nachhaltigen Tourismus und der Sicherheit in städtischen Gebieten</v>
          </cell>
          <cell r="D511" t="str">
            <v>Hansestadt Wismar</v>
          </cell>
          <cell r="E511" t="str">
            <v>Ersatzneubau Kita Seebad Wendorf</v>
          </cell>
          <cell r="F511" t="str">
            <v>STE-24-0007</v>
          </cell>
          <cell r="G511">
            <v>701324000007</v>
          </cell>
          <cell r="H511">
            <v>6967394.0700000003</v>
          </cell>
          <cell r="I511">
            <v>45728</v>
          </cell>
          <cell r="J511">
            <v>46478</v>
          </cell>
          <cell r="K511" t="str">
            <v>[Bildungsinfrastrukturvorhaben]</v>
          </cell>
          <cell r="L511" t="str">
            <v>23966 - Wismar</v>
          </cell>
          <cell r="M511" t="str">
            <v>169</v>
          </cell>
          <cell r="N511" t="str">
            <v>DE80M - Nordwestmecklenburg</v>
          </cell>
        </row>
        <row r="512">
          <cell r="A512">
            <v>700823000001</v>
          </cell>
          <cell r="B512">
            <v>7008</v>
          </cell>
          <cell r="C512" t="str">
            <v>1.3 - Steigerung des nachhaltigen Wachstums und der Wettbewerbsfähigkeit von KMU sowie Schaffung von Arbeitsplätzen in KMU u.a. durch produktive Investitionen</v>
          </cell>
          <cell r="D512" t="str">
            <v>Landkreis Mecklenburgische Seenplatte</v>
          </cell>
          <cell r="E512" t="str">
            <v>Errichtung eines digitalen Kompetenzzentrums für Holztechnik</v>
          </cell>
          <cell r="F512" t="str">
            <v>GRWI-23-0014</v>
          </cell>
          <cell r="G512">
            <v>700823000001</v>
          </cell>
          <cell r="H512">
            <v>1132270.1100000001</v>
          </cell>
          <cell r="I512">
            <v>45292</v>
          </cell>
          <cell r="J512">
            <v>45657</v>
          </cell>
          <cell r="K512" t="str">
            <v>[Errichtung, Modernisierung und Ausbau von Einrichtungen der beruflichen Aus- und Fortbildung]</v>
          </cell>
          <cell r="L512" t="str">
            <v>17192 - Waren (Müritz)</v>
          </cell>
          <cell r="M512" t="str">
            <v>124</v>
          </cell>
          <cell r="N512" t="str">
            <v>DE80J - Mecklenburgische Seenplatte</v>
          </cell>
        </row>
        <row r="513">
          <cell r="A513">
            <v>700125000006</v>
          </cell>
          <cell r="B513">
            <v>7001</v>
          </cell>
          <cell r="C513" t="str">
            <v>1.1 - Entwicklung und Ausbau der Forschungs- und Innovationskapazitäten und der Einführung fortschrittlicher Technologien</v>
          </cell>
          <cell r="D513" t="str">
            <v>Universität Greifswald</v>
          </cell>
          <cell r="E513" t="str">
            <v>Meta-Genome und -Proteome im Pansen von Algen-gefütterten Milchkühen</v>
          </cell>
          <cell r="F513" t="str">
            <v>EXF-25-1016</v>
          </cell>
          <cell r="G513">
            <v>700125000006</v>
          </cell>
          <cell r="H513">
            <v>483034.72</v>
          </cell>
          <cell r="I513">
            <v>45714</v>
          </cell>
          <cell r="J513">
            <v>47299</v>
          </cell>
          <cell r="K513" t="str">
            <v>[Verbundprojekt]</v>
          </cell>
          <cell r="L513" t="str">
            <v>17489 - Greifswald</v>
          </cell>
          <cell r="M513" t="str">
            <v>008</v>
          </cell>
          <cell r="N513" t="str">
            <v>DE80N - Vorpommern-Greifswald</v>
          </cell>
        </row>
        <row r="514">
          <cell r="A514">
            <v>700325000068</v>
          </cell>
          <cell r="B514">
            <v>7003</v>
          </cell>
          <cell r="C514" t="str">
            <v>1.1 - Entwicklung und Ausbau der Forschungs- und Innovationskapazitäten und der Einführung fortschrittlicher Technologien</v>
          </cell>
          <cell r="D514" t="str">
            <v>Hochschule Wismar</v>
          </cell>
          <cell r="E514" t="str">
            <v>Wasserstoffdiagnosesystem</v>
          </cell>
          <cell r="F514" t="str">
            <v>WIG-25-0068</v>
          </cell>
          <cell r="G514">
            <v>700325000068</v>
          </cell>
          <cell r="H514">
            <v>119071.4</v>
          </cell>
          <cell r="I514">
            <v>46065</v>
          </cell>
          <cell r="J514">
            <v>46752</v>
          </cell>
          <cell r="K514" t="str">
            <v>[Ausbau der Forschungs- und Innovationsinfrastruktur]</v>
          </cell>
          <cell r="L514" t="str">
            <v>23966 - Wismar</v>
          </cell>
          <cell r="M514" t="str">
            <v>004</v>
          </cell>
          <cell r="N514" t="str">
            <v>DE80M - Nordwestmecklenburg</v>
          </cell>
        </row>
        <row r="515">
          <cell r="A515">
            <v>800226000018</v>
          </cell>
          <cell r="B515">
            <v>8002</v>
          </cell>
          <cell r="C515" t="str">
            <v>1.1 - Entwicklung und Ausbau der Forschungs- und Innovationskapazitäten und der Einführung fortschrittlicher Technologien</v>
          </cell>
          <cell r="D515" t="str">
            <v>Litec-LLL GmbH</v>
          </cell>
          <cell r="E515" t="str">
            <v>Innovative Leuchtstoffe für Photovoltaikmodule zur Anwendung in Agri-PV-Anlagen und Gewächshäusern</v>
          </cell>
          <cell r="F515" t="str">
            <v>TBI-2-027</v>
          </cell>
          <cell r="G515">
            <v>800226000018</v>
          </cell>
          <cell r="H515">
            <v>166383</v>
          </cell>
          <cell r="I515">
            <v>45415</v>
          </cell>
          <cell r="J515">
            <v>46081</v>
          </cell>
          <cell r="K515" t="str">
            <v>[Durchführbarkeitsstudien]</v>
          </cell>
          <cell r="L515" t="str">
            <v>17489 - Greifswald</v>
          </cell>
          <cell r="M515" t="str">
            <v>010</v>
          </cell>
          <cell r="N515" t="str">
            <v>DE80N - Vorpommern-Greifswald</v>
          </cell>
        </row>
        <row r="516">
          <cell r="A516">
            <v>700325000090</v>
          </cell>
          <cell r="B516">
            <v>7003</v>
          </cell>
          <cell r="C516" t="str">
            <v>1.1 - Entwicklung und Ausbau der Forschungs- und Innovationskapazitäten und der Einführung fortschrittlicher Technologien</v>
          </cell>
          <cell r="D516" t="str">
            <v>Universität Rostock</v>
          </cell>
          <cell r="E516" t="str">
            <v>Biomarker - HPLC</v>
          </cell>
          <cell r="F516" t="str">
            <v>WIG-25-0090</v>
          </cell>
          <cell r="G516">
            <v>700325000090</v>
          </cell>
          <cell r="H516">
            <v>63000</v>
          </cell>
          <cell r="I516">
            <v>46066</v>
          </cell>
          <cell r="J516">
            <v>46478</v>
          </cell>
          <cell r="K516" t="str">
            <v>[Ausbau der Forschungs- und Innovationsinfrastruktur]</v>
          </cell>
          <cell r="L516" t="str">
            <v>18119 - Rostock</v>
          </cell>
          <cell r="M516" t="str">
            <v>004</v>
          </cell>
          <cell r="N516" t="str">
            <v>DE803 - Rostock, Kreisfreie Stadt</v>
          </cell>
        </row>
        <row r="517">
          <cell r="A517">
            <v>700325000081</v>
          </cell>
          <cell r="B517">
            <v>7003</v>
          </cell>
          <cell r="C517" t="str">
            <v>1.1 - Entwicklung und Ausbau der Forschungs- und Innovationskapazitäten und der Einführung fortschrittlicher Technologien</v>
          </cell>
          <cell r="D517" t="str">
            <v>Universität Rostock</v>
          </cell>
          <cell r="E517" t="str">
            <v>Beschaffung GC/MS mit El- und CI-Quelle</v>
          </cell>
          <cell r="F517" t="str">
            <v>WIG-25-0081</v>
          </cell>
          <cell r="G517">
            <v>700325000081</v>
          </cell>
          <cell r="H517">
            <v>79499.98</v>
          </cell>
          <cell r="I517">
            <v>46082</v>
          </cell>
          <cell r="J517">
            <v>46446</v>
          </cell>
          <cell r="K517" t="str">
            <v>[Ausbau der Forschungs- und Innovationsinfrastruktur]</v>
          </cell>
          <cell r="L517" t="str">
            <v>18059 - Rostock</v>
          </cell>
          <cell r="M517" t="str">
            <v>004</v>
          </cell>
          <cell r="N517" t="str">
            <v>DE803 - Rostock, Kreisfreie Stadt</v>
          </cell>
        </row>
        <row r="518">
          <cell r="A518">
            <v>700818000004</v>
          </cell>
          <cell r="B518">
            <v>7008</v>
          </cell>
          <cell r="C518" t="str">
            <v>1.3 - Steigerung des nachhaltigen Wachstums und der Wettbewerbsfähigkeit von KMU sowie Schaffung von Arbeitsplätzen in KMU u.a. durch produktive Investitionen</v>
          </cell>
          <cell r="D518" t="str">
            <v>Landkreis Mecklenburgische Seenplatte</v>
          </cell>
          <cell r="E518" t="str">
            <v>RBB Neustrelitz - Modernisierung der Gebäudeleittechnik und Errichtung WLAN- und IT-Infrastruktur</v>
          </cell>
          <cell r="F518" t="str">
            <v>GRWI-18-0040</v>
          </cell>
          <cell r="G518">
            <v>700818000004</v>
          </cell>
          <cell r="H518">
            <v>607172.99</v>
          </cell>
          <cell r="I518">
            <v>43643</v>
          </cell>
          <cell r="J518">
            <v>45869</v>
          </cell>
          <cell r="K518" t="str">
            <v>[Errichtung, Modernisierung und Ausbau von Einrichtungen der beruflichen Aus- und Fortbildung]</v>
          </cell>
          <cell r="L518" t="str">
            <v>17235 - Neustrelitz</v>
          </cell>
          <cell r="M518" t="str">
            <v>124</v>
          </cell>
          <cell r="N518" t="str">
            <v>DE80J - Mecklenburgische Seenplatte</v>
          </cell>
        </row>
        <row r="519">
          <cell r="A519">
            <v>700324000023</v>
          </cell>
          <cell r="B519">
            <v>7003</v>
          </cell>
          <cell r="C519" t="str">
            <v>1.1 - Entwicklung und Ausbau der Forschungs- und Innovationskapazitäten und der Einführung fortschrittlicher Technologien</v>
          </cell>
          <cell r="D519" t="str">
            <v>Universität Rostock</v>
          </cell>
          <cell r="E519" t="str">
            <v>Vorlastrahmen für einen UltraschallPrüfstand</v>
          </cell>
          <cell r="F519" t="str">
            <v>WIG-24-0023</v>
          </cell>
          <cell r="G519">
            <v>700324000023</v>
          </cell>
          <cell r="H519">
            <v>45096.12</v>
          </cell>
          <cell r="I519">
            <v>45497</v>
          </cell>
          <cell r="J519">
            <v>45900</v>
          </cell>
          <cell r="K519" t="str">
            <v>[Ausbau der Forschungs- und Innovationsinfrastruktur]</v>
          </cell>
          <cell r="L519" t="str">
            <v>18059 - Rostock</v>
          </cell>
          <cell r="M519" t="str">
            <v>004</v>
          </cell>
          <cell r="N519" t="str">
            <v>DE803 - Rostock, Kreisfreie Stadt</v>
          </cell>
        </row>
        <row r="520">
          <cell r="A520">
            <v>701318000001</v>
          </cell>
          <cell r="B520">
            <v>7013</v>
          </cell>
          <cell r="C520" t="str">
            <v>5.1 - Förderung der integrierten und inklusiven sozialen, wirtschaftlichen und ökologischen Entwicklung, der Kultur, des Naturerbes, des nachhaltigen Tourismus und der Sicherheit in städtischen Gebieten</v>
          </cell>
          <cell r="D520" t="str">
            <v>Hansestadt Anklam</v>
          </cell>
          <cell r="E520" t="str">
            <v>Errichtung eines Schulcampus "Käthe Kollwitz" - Sanierung des unter Denkmalschutz stehenden Schulgebäudes</v>
          </cell>
          <cell r="F520" t="str">
            <v>STES-17-0021</v>
          </cell>
          <cell r="G520">
            <v>701318000001</v>
          </cell>
          <cell r="H520">
            <v>4713713.8</v>
          </cell>
          <cell r="I520">
            <v>43432</v>
          </cell>
          <cell r="J520">
            <v>45869</v>
          </cell>
          <cell r="K520" t="str">
            <v>[Bildungsinfrastrukturvorhaben]</v>
          </cell>
          <cell r="L520" t="str">
            <v>17389 - Anklam</v>
          </cell>
          <cell r="M520" t="str">
            <v>169</v>
          </cell>
          <cell r="N520" t="str">
            <v>DE80N - Vorpommern-Greifswald</v>
          </cell>
        </row>
        <row r="521">
          <cell r="A521">
            <v>700324000025</v>
          </cell>
          <cell r="B521">
            <v>7003</v>
          </cell>
          <cell r="C521" t="str">
            <v>1.1 - Entwicklung und Ausbau der Forschungs- und Innovationskapazitäten und der Einführung fortschrittlicher Technologien</v>
          </cell>
          <cell r="D521" t="str">
            <v>Universitätsmedizin Greifswald</v>
          </cell>
          <cell r="E521" t="str">
            <v>OP-Roboter Da Vinci SP</v>
          </cell>
          <cell r="F521" t="str">
            <v>WIG-24-0025</v>
          </cell>
          <cell r="G521">
            <v>700324000025</v>
          </cell>
          <cell r="H521">
            <v>4474230</v>
          </cell>
          <cell r="I521">
            <v>45471</v>
          </cell>
          <cell r="J521">
            <v>46295</v>
          </cell>
          <cell r="K521" t="str">
            <v>[Einführung moderner Medizintechnologie]</v>
          </cell>
          <cell r="L521" t="str">
            <v>17489 - Greifswald</v>
          </cell>
          <cell r="M521" t="str">
            <v>004</v>
          </cell>
          <cell r="N521" t="str">
            <v>DE80N - Vorpommern-Greifswald</v>
          </cell>
        </row>
        <row r="522">
          <cell r="A522">
            <v>700125000034</v>
          </cell>
          <cell r="B522">
            <v>7001</v>
          </cell>
          <cell r="C522" t="str">
            <v>1.1 - Entwicklung und Ausbau der Forschungs- und Innovationskapazitäten und der Einführung fortschrittlicher Technologien</v>
          </cell>
          <cell r="D522" t="str">
            <v>Universität Rostock</v>
          </cell>
          <cell r="E522" t="str">
            <v>Tierverhalten und Anomalieerkennung</v>
          </cell>
          <cell r="F522" t="str">
            <v>EXF-25-1055</v>
          </cell>
          <cell r="G522">
            <v>700125000034</v>
          </cell>
          <cell r="H522">
            <v>773874</v>
          </cell>
          <cell r="I522">
            <v>45716</v>
          </cell>
          <cell r="J522">
            <v>47299</v>
          </cell>
          <cell r="K522" t="str">
            <v>[Verbundprojekt]</v>
          </cell>
          <cell r="L522" t="str">
            <v>18059 - Rostock</v>
          </cell>
          <cell r="M522" t="str">
            <v>008</v>
          </cell>
          <cell r="N522" t="str">
            <v>DE803 - Rostock, Kreisfreie Stadt</v>
          </cell>
        </row>
        <row r="523">
          <cell r="A523">
            <v>800725000035</v>
          </cell>
          <cell r="B523">
            <v>8007</v>
          </cell>
          <cell r="C523" t="str">
            <v>1.1 - Entwicklung und Ausbau der Forschungs- und Innovationskapazitäten und der Einführung fortschrittlicher Technologien</v>
          </cell>
          <cell r="D523" t="str">
            <v>CiS GmbH</v>
          </cell>
          <cell r="E523" t="str">
            <v>Entwicklung einer robusten Drohne zur automatischen Erfassung von Ist-Zuständen</v>
          </cell>
          <cell r="F523" t="str">
            <v>TBI-1-110-U-034</v>
          </cell>
          <cell r="G523">
            <v>800725000035</v>
          </cell>
          <cell r="H523">
            <v>706390</v>
          </cell>
          <cell r="I523">
            <v>45502</v>
          </cell>
          <cell r="J523">
            <v>46660</v>
          </cell>
          <cell r="K523" t="str">
            <v>[Forschungs- und Entwicklungsvorhaben - experimentelle Entwicklung, Forschungs- und Entwicklungsvorhaben - industrielle Forschung]</v>
          </cell>
          <cell r="L523" t="str">
            <v>18182 - Bentwisch</v>
          </cell>
          <cell r="M523" t="str">
            <v>010</v>
          </cell>
          <cell r="N523" t="str">
            <v>DE80K - Landkreis Rostock</v>
          </cell>
        </row>
        <row r="524">
          <cell r="A524">
            <v>800226000001</v>
          </cell>
          <cell r="B524">
            <v>8002</v>
          </cell>
          <cell r="C524" t="str">
            <v>1.1 - Entwicklung und Ausbau der Forschungs- und Innovationskapazitäten und der Einführung fortschrittlicher Technologien</v>
          </cell>
          <cell r="D524" t="str">
            <v>Institut für Diabetes Karlsburg GmbH</v>
          </cell>
          <cell r="E524" t="str">
            <v>GPCR-Testplattform für Autoimmun- und chronisch entzündliche Krankheiten</v>
          </cell>
          <cell r="F524" t="str">
            <v>TBI-2-001</v>
          </cell>
          <cell r="G524">
            <v>800226000001</v>
          </cell>
          <cell r="H524">
            <v>164176</v>
          </cell>
          <cell r="I524">
            <v>44734</v>
          </cell>
          <cell r="J524">
            <v>45351</v>
          </cell>
          <cell r="K524" t="str">
            <v>[Durchführbarkeitsstudien]</v>
          </cell>
          <cell r="L524" t="str">
            <v>17495 - Karlsburg</v>
          </cell>
          <cell r="M524" t="str">
            <v>010</v>
          </cell>
          <cell r="N524" t="str">
            <v>DE80N - Vorpommern-Greifswald</v>
          </cell>
        </row>
        <row r="525">
          <cell r="A525">
            <v>701425000022</v>
          </cell>
          <cell r="B525">
            <v>7014</v>
          </cell>
          <cell r="C525" t="str">
            <v>2.7 - Verbesserung des Schutzes und der Erhaltung der Natur, der biologischen Vielfalt und der grünen Infrastruktur, auch in städtischen Gebieten, sowie Verringerung aller Formen von Umweltverschmutzung</v>
          </cell>
          <cell r="D525" t="str">
            <v>Landesforstanstalt Mecklenburg-Vorpommern</v>
          </cell>
          <cell r="E525" t="str">
            <v>FoA_08_WU_FA_2025_Herbst_2022-Frühjahr_2024</v>
          </cell>
          <cell r="F525" t="str">
            <v>WALD-25-0021</v>
          </cell>
          <cell r="G525">
            <v>701425000022</v>
          </cell>
          <cell r="H525">
            <v>326757</v>
          </cell>
          <cell r="I525">
            <v>44706</v>
          </cell>
          <cell r="J525">
            <v>45905</v>
          </cell>
          <cell r="K525" t="str">
            <v>[Waldumbau]</v>
          </cell>
          <cell r="L525" t="str">
            <v>17358 - Torgelow</v>
          </cell>
          <cell r="M525" t="str">
            <v>080</v>
          </cell>
          <cell r="N525" t="str">
            <v>DE80N - Vorpommern-Greifswald</v>
          </cell>
        </row>
        <row r="526">
          <cell r="A526">
            <v>701123000001</v>
          </cell>
          <cell r="B526">
            <v>7011</v>
          </cell>
          <cell r="C526" t="str">
            <v>2.3 - Entwicklung intelligenter Energiesysteme, Netze und Speichersysteme außerhalb des transeuropäischen Energienetzwerks</v>
          </cell>
          <cell r="D526" t="str">
            <v>Landeszentrum für Erneuerbare Energien Mecklenburg-</v>
          </cell>
          <cell r="E526" t="str">
            <v>Förderberatung zur Transformation des Energiesystems</v>
          </cell>
          <cell r="F526" t="str">
            <v>KIA-24-0001</v>
          </cell>
          <cell r="G526">
            <v>701123000001</v>
          </cell>
          <cell r="H526">
            <v>1056217.48</v>
          </cell>
          <cell r="I526">
            <v>45292</v>
          </cell>
          <cell r="J526">
            <v>47330</v>
          </cell>
          <cell r="K526" t="str">
            <v>[2.1 - Förderung von Energieeffizienz und Reduzierung von Treibhausgasemissionen (Kampagnen) - Zuwendungen für landesweite maßnahmen zur Potentialermittlung, KenntnisFörderung und Informationsvermittlung in Mecklenburg-Vorpommern in den Bereichen der Energieeffizienz, intelligente Energiesysteme, Netze und Speichersysteme.]</v>
          </cell>
          <cell r="L526" t="str">
            <v>17235 - Neustrelitz</v>
          </cell>
          <cell r="M526" t="str">
            <v>053</v>
          </cell>
          <cell r="N526" t="str">
            <v>DE80J - Mecklenburgische Seenplatte</v>
          </cell>
        </row>
        <row r="527">
          <cell r="A527">
            <v>700324000052</v>
          </cell>
          <cell r="B527">
            <v>7003</v>
          </cell>
          <cell r="C527" t="str">
            <v>1.1 - Entwicklung und Ausbau der Forschungs- und Innovationskapazitäten und der Einführung fortschrittlicher Technologien</v>
          </cell>
          <cell r="D527" t="str">
            <v>Universitätsmedizin Greifswald</v>
          </cell>
          <cell r="E527" t="str">
            <v>Laboranalysensystem (Roche Plattform)</v>
          </cell>
          <cell r="F527" t="str">
            <v>WIG-24-0052</v>
          </cell>
          <cell r="G527">
            <v>700324000052</v>
          </cell>
          <cell r="H527">
            <v>281411.20000000001</v>
          </cell>
          <cell r="I527">
            <v>45629</v>
          </cell>
          <cell r="J527">
            <v>46386</v>
          </cell>
          <cell r="K527" t="str">
            <v>[Einführung moderner Medizintechnologie]</v>
          </cell>
          <cell r="L527" t="str">
            <v>17489 - Greifswald</v>
          </cell>
          <cell r="M527" t="str">
            <v>004</v>
          </cell>
          <cell r="N527" t="str">
            <v>DE80N - Vorpommern-Greifswald</v>
          </cell>
        </row>
        <row r="528">
          <cell r="A528">
            <v>700324000007</v>
          </cell>
          <cell r="B528">
            <v>7003</v>
          </cell>
          <cell r="C528" t="str">
            <v>1.1 - Entwicklung und Ausbau der Forschungs- und Innovationskapazitäten und der Einführung fortschrittlicher Technologien</v>
          </cell>
          <cell r="D528" t="str">
            <v>Universität Rostock</v>
          </cell>
          <cell r="E528" t="str">
            <v>System zur Bildgebung mittels optischer Kohärenztomographie (OCT)</v>
          </cell>
          <cell r="F528" t="str">
            <v>WIG-24-0007</v>
          </cell>
          <cell r="G528">
            <v>700324000007</v>
          </cell>
          <cell r="H528">
            <v>72331.759999999995</v>
          </cell>
          <cell r="I528">
            <v>45447</v>
          </cell>
          <cell r="J528">
            <v>45838</v>
          </cell>
          <cell r="K528" t="str">
            <v>[Ausbau der Forschungs- und Innovationsinfrastruktur]</v>
          </cell>
          <cell r="L528" t="str">
            <v>18055 - Rostock</v>
          </cell>
          <cell r="M528" t="str">
            <v>004</v>
          </cell>
          <cell r="N528" t="str">
            <v>DE803 - Rostock, Kreisfreie Stadt</v>
          </cell>
        </row>
        <row r="529">
          <cell r="A529">
            <v>701025000015</v>
          </cell>
          <cell r="B529">
            <v>7010</v>
          </cell>
          <cell r="C529" t="str">
            <v>2.1 - Förderung von Energieeffizienz und Reduzierung von Treibhausgasemissionen</v>
          </cell>
          <cell r="D529" t="str">
            <v>Zweckverband Wismar</v>
          </cell>
          <cell r="E529" t="str">
            <v>Austausch der bestehenden Netzpumpen in den Heizhäusern in Bad Kleinen und Neukloster gegen energieeffizientere Pumpen</v>
          </cell>
          <cell r="F529" t="str">
            <v>KSW-25-0025</v>
          </cell>
          <cell r="G529">
            <v>701025000015</v>
          </cell>
          <cell r="H529">
            <v>91021.54</v>
          </cell>
          <cell r="I529">
            <v>45916</v>
          </cell>
          <cell r="J529">
            <v>46387</v>
          </cell>
          <cell r="K529" t="str">
            <v>[2.3 - Entwicklung intelligenter Energiesysteme, Netze und Speichersysteme außerhalb des transeuropäischen Energienetzwerks.2 (a, b, c, d, f, g) Einsparung von Strom, Wärme, Kälte oder deren Kombinationen (Energieeffiziente Beleuchtung, Verschattungsanlagen, energieeffiziente Prozesse, Sensorik/Steuerung)]</v>
          </cell>
          <cell r="L529" t="str">
            <v>23996 - Bad Kleinen</v>
          </cell>
          <cell r="M529" t="str">
            <v>040</v>
          </cell>
          <cell r="N529" t="str">
            <v>DE80M - Nordwestmecklenburg</v>
          </cell>
        </row>
        <row r="530">
          <cell r="A530">
            <v>700325000017</v>
          </cell>
          <cell r="B530">
            <v>7003</v>
          </cell>
          <cell r="C530" t="str">
            <v>1.1 - Entwicklung und Ausbau der Forschungs- und Innovationskapazitäten und der Einführung fortschrittlicher Technologien</v>
          </cell>
          <cell r="D530" t="str">
            <v>Universitätsmedizin Rostock</v>
          </cell>
          <cell r="E530" t="str">
            <v>Labor komplexe molekularbiologische Analysen - NGS Unit LaborGeräte Peripherie</v>
          </cell>
          <cell r="F530" t="str">
            <v>WIG-25-0017</v>
          </cell>
          <cell r="G530">
            <v>700325000017</v>
          </cell>
          <cell r="H530">
            <v>266305.48</v>
          </cell>
          <cell r="I530">
            <v>45769</v>
          </cell>
          <cell r="J530">
            <v>46387</v>
          </cell>
          <cell r="K530" t="str">
            <v>[Einführung moderner Medizintechnologie]</v>
          </cell>
          <cell r="L530" t="str">
            <v>18057 - Rostock</v>
          </cell>
          <cell r="M530" t="str">
            <v>004</v>
          </cell>
          <cell r="N530" t="str">
            <v>DE803 - Rostock, Kreisfreie Stadt</v>
          </cell>
        </row>
        <row r="531">
          <cell r="A531">
            <v>700326000033</v>
          </cell>
          <cell r="B531">
            <v>7003</v>
          </cell>
          <cell r="C531" t="str">
            <v>1.1 - Entwicklung und Ausbau der Forschungs- und Innovationskapazitäten und der Einführung fortschrittlicher Technologien</v>
          </cell>
          <cell r="D531" t="str">
            <v>Universität Rostock</v>
          </cell>
          <cell r="E531" t="str">
            <v>DruckProp</v>
          </cell>
          <cell r="F531"/>
          <cell r="G531">
            <v>700326000033</v>
          </cell>
          <cell r="H531">
            <v>46678.94</v>
          </cell>
          <cell r="I531">
            <v>46254</v>
          </cell>
          <cell r="J531">
            <v>46630</v>
          </cell>
          <cell r="K531" t="str">
            <v>[Ausbau der Forschungs- und Innovationsinfrastruktur]</v>
          </cell>
          <cell r="L531" t="str">
            <v>18059 - Rostock</v>
          </cell>
          <cell r="M531" t="str">
            <v>004</v>
          </cell>
          <cell r="N531" t="str">
            <v>DE803 - Rostock, Kreisfreie Stadt</v>
          </cell>
        </row>
        <row r="532">
          <cell r="A532">
            <v>800626000004</v>
          </cell>
          <cell r="B532">
            <v>8006</v>
          </cell>
          <cell r="C532" t="str">
            <v>1.1 - Entwicklung und Ausbau der Forschungs- und Innovationskapazitäten und der Einführung fortschrittlicher Technologien</v>
          </cell>
          <cell r="D532" t="str">
            <v>Metallbau Wittenberg GmbH &amp; Co. KG</v>
          </cell>
          <cell r="E532" t="str">
            <v>Folgeinvestition zum Projekt TBI-5-030 ("DUroboS")</v>
          </cell>
          <cell r="F532" t="str">
            <v>TBI-6-037</v>
          </cell>
          <cell r="G532">
            <v>800626000004</v>
          </cell>
          <cell r="H532">
            <v>203654</v>
          </cell>
          <cell r="I532">
            <v>45565</v>
          </cell>
          <cell r="J532">
            <v>46356</v>
          </cell>
          <cell r="K532" t="str">
            <v>[Investitionen infolge von Prozessinnovationen]</v>
          </cell>
          <cell r="L532" t="str">
            <v>17358 - Torgelow</v>
          </cell>
          <cell r="M532" t="str">
            <v>027</v>
          </cell>
          <cell r="N532" t="str">
            <v>DE80N - Vorpommern-Greifswald</v>
          </cell>
        </row>
        <row r="533">
          <cell r="A533">
            <v>800826000031</v>
          </cell>
          <cell r="B533">
            <v>8008</v>
          </cell>
          <cell r="C533" t="str">
            <v>1.1 - Entwicklung und Ausbau der Forschungs- und Innovationskapazitäten und der Einführung fortschrittlicher Technologien</v>
          </cell>
          <cell r="D533" t="str">
            <v>Universität Rostock</v>
          </cell>
          <cell r="E533" t="str">
            <v>Charakterisierung und Aufreinigung von Kohlenwasserstoffverbindungen aus solvolytisch recycelten CFK</v>
          </cell>
          <cell r="F533" t="str">
            <v>TBI-1-161-W-049</v>
          </cell>
          <cell r="G533">
            <v>800826000031</v>
          </cell>
          <cell r="H533">
            <v>457913</v>
          </cell>
          <cell r="I533">
            <v>45777</v>
          </cell>
          <cell r="J533">
            <v>46904</v>
          </cell>
          <cell r="K533" t="str">
            <v>[Forschungs- und Entwicklungsvorhaben - experimentelle Entwicklung]</v>
          </cell>
          <cell r="L533" t="str">
            <v>18055 - Rostock</v>
          </cell>
          <cell r="M533" t="str">
            <v>029</v>
          </cell>
          <cell r="N533" t="str">
            <v>DE803 - Rostock, Kreisfreie Stadt</v>
          </cell>
        </row>
        <row r="534">
          <cell r="A534">
            <v>800526000011</v>
          </cell>
          <cell r="B534">
            <v>8005</v>
          </cell>
          <cell r="C534" t="str">
            <v>1.3 - Steigerung des nachhaltigen Wachstums und der Wettbewerbsfähigkeit von KMU sowie Schaffung von Arbeitsplätzen in KMU u.a. durch produktive Investitionen</v>
          </cell>
          <cell r="D534" t="str">
            <v>VETEC Zerspanungs- und Feinwerktechnik GmbH</v>
          </cell>
          <cell r="E534" t="str">
            <v>Überprüfung und Anpassung aller betrieblichen Prozesse bei Einführung einer Automation</v>
          </cell>
          <cell r="F534" t="str">
            <v>TBI-5-011</v>
          </cell>
          <cell r="G534">
            <v>800526000011</v>
          </cell>
          <cell r="H534">
            <v>399138</v>
          </cell>
          <cell r="I534">
            <v>44980</v>
          </cell>
          <cell r="J534">
            <v>45716</v>
          </cell>
          <cell r="K534" t="str">
            <v>[Prozessinnovationen]</v>
          </cell>
          <cell r="L534" t="str">
            <v>18069 - Rostock</v>
          </cell>
          <cell r="M534" t="str">
            <v>027</v>
          </cell>
          <cell r="N534" t="str">
            <v>DE803 - Rostock, Kreisfreie Stadt</v>
          </cell>
        </row>
        <row r="535">
          <cell r="A535">
            <v>701426000033</v>
          </cell>
          <cell r="B535">
            <v>7014</v>
          </cell>
          <cell r="C535" t="str">
            <v>2.7 - Verbesserung des Schutzes und der Erhaltung der Natur, der biologischen Vielfalt und der grünen Infrastruktur, auch in städtischen Gebieten, sowie Verringerung aller Formen von Umweltverschmutzung</v>
          </cell>
          <cell r="D535" t="str">
            <v>Landesforstanstalt Mecklenburg-Vorpommern</v>
          </cell>
          <cell r="E535" t="str">
            <v>06_EA_FA2026_Saison2023/2024</v>
          </cell>
          <cell r="F535" t="str">
            <v>WALD-26-0033</v>
          </cell>
          <cell r="G535">
            <v>701426000033</v>
          </cell>
          <cell r="H535">
            <v>235038</v>
          </cell>
          <cell r="I535">
            <v>45063</v>
          </cell>
          <cell r="J535">
            <v>47118</v>
          </cell>
          <cell r="K535" t="str">
            <v>[Waldmehrung]</v>
          </cell>
          <cell r="L535" t="str">
            <v>17237 - Blumenholz</v>
          </cell>
          <cell r="M535" t="str">
            <v>080</v>
          </cell>
          <cell r="N535" t="str">
            <v>DE80J - Mecklenburgische Seenplatte</v>
          </cell>
        </row>
        <row r="536">
          <cell r="A536">
            <v>701123000002</v>
          </cell>
          <cell r="B536">
            <v>7011</v>
          </cell>
          <cell r="C536" t="str">
            <v>2.1 - Förderung von Energieeffizienz und Reduzierung von Treibhausgasemissionen</v>
          </cell>
          <cell r="D536" t="str">
            <v>Ministerium für Klimaschutz, Landwirtschaft, ländl. Räume</v>
          </cell>
          <cell r="E536" t="str">
            <v>Unternehmensberatung zur KenntnisFörderung und Informationsvermittlung für mehr Energieeffizienz in MV</v>
          </cell>
          <cell r="F536" t="str">
            <v>KIV-23-0001</v>
          </cell>
          <cell r="G536">
            <v>701123000002</v>
          </cell>
          <cell r="H536">
            <v>2400000</v>
          </cell>
          <cell r="I536">
            <v>45252</v>
          </cell>
          <cell r="J536">
            <v>46752</v>
          </cell>
          <cell r="K536" t="str">
            <v>[2.2 (Verträge) - Gewährt wird eine Zuweisung für die Vergabe eines Auftrages zur Durchführung von landesweiten maßnahmen zur Potenzialermittlung, KenntnisFörderung und Informationsvermittlung in Mecklenburg-Vorpommern im Bereich Energieeffizienz.]</v>
          </cell>
          <cell r="L536" t="str">
            <v>19061 - Schwerin</v>
          </cell>
          <cell r="M536" t="str">
            <v>040</v>
          </cell>
          <cell r="N536" t="str">
            <v>DE804 - Schwerin, Kreisfreie Stadt</v>
          </cell>
        </row>
        <row r="537">
          <cell r="A537">
            <v>800826000034</v>
          </cell>
          <cell r="B537">
            <v>8008</v>
          </cell>
          <cell r="C537" t="str">
            <v>1.1 - Entwicklung und Ausbau der Forschungs- und Innovationskapazitäten und der Einführung fortschrittlicher Technologien</v>
          </cell>
          <cell r="D537" t="str">
            <v>Zentrum für Ernährung und Lebensmitteltechnologie</v>
          </cell>
          <cell r="E537" t="str">
            <v>Prozessbezogene und biotechnologische Aufbereitung von Pressrückständen für die Backanwendung</v>
          </cell>
          <cell r="F537" t="str">
            <v>TBI-1-201-W-062</v>
          </cell>
          <cell r="G537">
            <v>800826000034</v>
          </cell>
          <cell r="H537">
            <v>329278</v>
          </cell>
          <cell r="I537">
            <v>45959</v>
          </cell>
          <cell r="J537">
            <v>47208</v>
          </cell>
          <cell r="K537" t="str">
            <v>[Forschungs- und Entwicklungsvorhaben - experimentelle Entwicklung, Forschungs- und Entwicklungsvorhaben - industrielle Forschung]</v>
          </cell>
          <cell r="L537" t="str">
            <v>17033 - Neubrandenburg</v>
          </cell>
          <cell r="M537" t="str">
            <v>028</v>
          </cell>
          <cell r="N537" t="str">
            <v>DE80J - Mecklenburgische Seenplatte</v>
          </cell>
        </row>
        <row r="538">
          <cell r="A538">
            <v>700324000008</v>
          </cell>
          <cell r="B538">
            <v>7003</v>
          </cell>
          <cell r="C538" t="str">
            <v>1.1 - Entwicklung und Ausbau der Forschungs- und Innovationskapazitäten und der Einführung fortschrittlicher Technologien</v>
          </cell>
          <cell r="D538" t="str">
            <v>Universitätsmedizin Rostock</v>
          </cell>
          <cell r="E538" t="str">
            <v>Prototyping Plattform</v>
          </cell>
          <cell r="F538" t="str">
            <v>WIG-24-0008</v>
          </cell>
          <cell r="G538">
            <v>700324000008</v>
          </cell>
          <cell r="H538">
            <v>1032435.19</v>
          </cell>
          <cell r="I538">
            <v>45468</v>
          </cell>
          <cell r="J538">
            <v>46356</v>
          </cell>
          <cell r="K538" t="str">
            <v>[Ausbau der Forschungs- und Innovationsinfrastruktur]</v>
          </cell>
          <cell r="L538" t="str">
            <v>18119 - Rostock</v>
          </cell>
          <cell r="M538" t="str">
            <v>004</v>
          </cell>
          <cell r="N538" t="str">
            <v>DE803 - Rostock, Kreisfreie Stadt</v>
          </cell>
        </row>
        <row r="539">
          <cell r="A539">
            <v>800726000002</v>
          </cell>
          <cell r="B539">
            <v>8007</v>
          </cell>
          <cell r="C539" t="str">
            <v>1.1 - Entwicklung und Ausbau der Forschungs- und Innovationskapazitäten und der Einführung fortschrittlicher Technologien</v>
          </cell>
          <cell r="D539" t="str">
            <v>MAL Maschinen- und Armaturenwerkstatt Lubmin GmbH</v>
          </cell>
          <cell r="E539" t="str">
            <v>Entwicklung eines Systems zur fernhantierten Erfassung von relevanten Prüfdaten an Konradcontainern</v>
          </cell>
          <cell r="F539" t="str">
            <v>TBI-1-135-U-041</v>
          </cell>
          <cell r="G539">
            <v>800726000002</v>
          </cell>
          <cell r="H539">
            <v>795247</v>
          </cell>
          <cell r="I539">
            <v>45666</v>
          </cell>
          <cell r="J539">
            <v>46630</v>
          </cell>
          <cell r="K539" t="str">
            <v>[Forschungs- und Entwicklungsvorhaben - experimentelle Entwicklung, Forschungs- und Entwicklungsvorhaben - industrielle Forschung]</v>
          </cell>
          <cell r="L539" t="str">
            <v>17509 - Lubmin</v>
          </cell>
          <cell r="M539" t="str">
            <v>010</v>
          </cell>
          <cell r="N539" t="str">
            <v>DE80N - Vorpommern-Greifswald</v>
          </cell>
        </row>
        <row r="540">
          <cell r="A540">
            <v>700326000007</v>
          </cell>
          <cell r="B540">
            <v>7003</v>
          </cell>
          <cell r="C540" t="str">
            <v>1.1 - Entwicklung und Ausbau der Forschungs- und Innovationskapazitäten und der Einführung fortschrittlicher Technologien</v>
          </cell>
          <cell r="D540" t="str">
            <v>Universitätsmedizin Rostock</v>
          </cell>
          <cell r="E540" t="str">
            <v xml:space="preserve"> -80°C Gefrierschrank plus zwei Kameras</v>
          </cell>
          <cell r="F540"/>
          <cell r="G540">
            <v>700326000007</v>
          </cell>
          <cell r="H540">
            <v>19189.48</v>
          </cell>
          <cell r="I540">
            <v>46132</v>
          </cell>
          <cell r="J540">
            <v>46568</v>
          </cell>
          <cell r="K540" t="str">
            <v>[Ausbau der Forschungs- und Innovationsinfrastruktur]</v>
          </cell>
          <cell r="L540" t="str">
            <v>18057 - Rostock</v>
          </cell>
          <cell r="M540" t="str">
            <v>004</v>
          </cell>
          <cell r="N540" t="str">
            <v>DE803 - Rostock, Kreisfreie Stadt</v>
          </cell>
        </row>
        <row r="541">
          <cell r="A541">
            <v>700925000006</v>
          </cell>
          <cell r="B541">
            <v>7009</v>
          </cell>
          <cell r="C541" t="str">
            <v>2.1 - Förderung von Energieeffizienz und Reduzierung von Treibhausgasemissionen</v>
          </cell>
          <cell r="D541" t="str">
            <v>Stadt Torgelow Die Bürgermeisterin durch das</v>
          </cell>
          <cell r="E541" t="str">
            <v xml:space="preserve">Austausch von zwei Gebläse-Aggregaten und BeLüftungselementen zur Energieeinsparung in der Kläranlage in 17358 Torgelow </v>
          </cell>
          <cell r="F541" t="str">
            <v>KSK-25-0015</v>
          </cell>
          <cell r="G541">
            <v>700925000006</v>
          </cell>
          <cell r="H541">
            <v>228263.04000000001</v>
          </cell>
          <cell r="I541">
            <v>45805</v>
          </cell>
          <cell r="J541">
            <v>46387</v>
          </cell>
          <cell r="K541" t="str">
            <v>[2.3 - Entwicklung intelligenter Energiesysteme, Netze und Speichersysteme außerhalb des transeuropäischen Energienetzwerks.2 (a, c, d, f, g) Einsparung von Strom, Wärme, Kälte oder deren Kombinationen (Energieeffiziente Innenbeleuchtung, Verschattungsanlagen, energieeffiziente Prozesse, Sensorik/Steuerung)]</v>
          </cell>
          <cell r="L541" t="str">
            <v>17358 - Torgelow</v>
          </cell>
          <cell r="M541" t="str">
            <v>045</v>
          </cell>
          <cell r="N541" t="str">
            <v>DE80N - Vorpommern-Greifswald</v>
          </cell>
        </row>
        <row r="542">
          <cell r="A542">
            <v>800226000015</v>
          </cell>
          <cell r="B542">
            <v>8002</v>
          </cell>
          <cell r="C542" t="str">
            <v>1.3 - Steigerung des nachhaltigen Wachstums und der Wettbewerbsfähigkeit von KMU sowie Schaffung von Arbeitsplätzen in KMU u.a. durch produktive Investitionen</v>
          </cell>
          <cell r="D542" t="str">
            <v>Autoskope GmbH</v>
          </cell>
          <cell r="E542" t="str">
            <v>Entwicklung eines Ortungsmoduls unter Nutzung einer innovativen Kommunikationstechnologie</v>
          </cell>
          <cell r="F542" t="str">
            <v>TBI-2-023</v>
          </cell>
          <cell r="G542">
            <v>800226000015</v>
          </cell>
          <cell r="H542">
            <v>166570</v>
          </cell>
          <cell r="I542">
            <v>45223</v>
          </cell>
          <cell r="J542">
            <v>45838</v>
          </cell>
          <cell r="K542" t="str">
            <v>[Durchführbarkeitsstudien]</v>
          </cell>
          <cell r="L542" t="str">
            <v>18146 - Rostock</v>
          </cell>
          <cell r="M542" t="str">
            <v>009</v>
          </cell>
          <cell r="N542" t="str">
            <v>DE803 - Rostock, Kreisfreie Stadt</v>
          </cell>
        </row>
        <row r="543">
          <cell r="A543">
            <v>800825000007</v>
          </cell>
          <cell r="B543">
            <v>8008</v>
          </cell>
          <cell r="C543" t="str">
            <v>1.1 - Entwicklung und Ausbau der Forschungs- und Innovationskapazitäten und der Einführung fortschrittlicher Technologien</v>
          </cell>
          <cell r="D543" t="str">
            <v>H.I.A.T. gGmbH</v>
          </cell>
          <cell r="E543" t="str">
            <v>Entwicklung einer neuartigen Zellstruktur zur Herstellung von kosten- und leistungseffizienten PEM-Elektrolyse-Stacks</v>
          </cell>
          <cell r="F543" t="str">
            <v>TBI-1-020-W-007</v>
          </cell>
          <cell r="G543">
            <v>800825000007</v>
          </cell>
          <cell r="H543">
            <v>439040</v>
          </cell>
          <cell r="I543">
            <v>44886</v>
          </cell>
          <cell r="J543">
            <v>46053</v>
          </cell>
          <cell r="K543" t="str">
            <v>[Forschungs- und Entwicklungsvorhaben - experimentelle Entwicklung, Forschungs- und Entwicklungsvorhaben - industrielle Forschung]</v>
          </cell>
          <cell r="L543" t="str">
            <v>19061 - Schwerin</v>
          </cell>
          <cell r="M543" t="str">
            <v>029</v>
          </cell>
          <cell r="N543" t="str">
            <v>DE804 - Schwerin, Kreisfreie Stadt</v>
          </cell>
        </row>
        <row r="544">
          <cell r="A544">
            <v>700126000004</v>
          </cell>
          <cell r="B544">
            <v>7001</v>
          </cell>
          <cell r="C544" t="str">
            <v>1.1 - Entwicklung und Ausbau der Forschungs- und Innovationskapazitäten und der Einführung fortschrittlicher Technologien</v>
          </cell>
          <cell r="D544" t="str">
            <v>Universität Greifswald</v>
          </cell>
          <cell r="E544" t="str">
            <v>Skalierbare Systeme für multimodale Datenanalyse</v>
          </cell>
          <cell r="F544" t="str">
            <v>EXF-26-1064</v>
          </cell>
          <cell r="G544">
            <v>700126000004</v>
          </cell>
          <cell r="H544">
            <v>365433.12</v>
          </cell>
          <cell r="I544">
            <v>46070</v>
          </cell>
          <cell r="J544">
            <v>47299</v>
          </cell>
          <cell r="K544" t="str">
            <v>[Verbundprojekt]</v>
          </cell>
          <cell r="L544" t="str">
            <v>17489 - Greifswald</v>
          </cell>
          <cell r="M544" t="str">
            <v>008</v>
          </cell>
          <cell r="N544" t="str">
            <v>DE80N - Vorpommern-Greifswald</v>
          </cell>
        </row>
        <row r="545">
          <cell r="A545">
            <v>701426000047</v>
          </cell>
          <cell r="B545">
            <v>7014</v>
          </cell>
          <cell r="C545" t="str">
            <v>2.7 - Verbesserung des Schutzes und der Erhaltung der Natur, der biologischen Vielfalt und der grünen Infrastruktur, auch in städtischen Gebieten, sowie Verringerung aller Formen von Umweltverschmutzung</v>
          </cell>
          <cell r="D545" t="str">
            <v>Landesforstanstalt Mecklenburg-Vorpommern</v>
          </cell>
          <cell r="E545" t="str">
            <v>22_EA_FA2026_Saison2023/2024</v>
          </cell>
          <cell r="F545" t="str">
            <v>WALD-26-0047</v>
          </cell>
          <cell r="G545">
            <v>701426000047</v>
          </cell>
          <cell r="H545">
            <v>65592</v>
          </cell>
          <cell r="I545">
            <v>45063</v>
          </cell>
          <cell r="J545">
            <v>47118</v>
          </cell>
          <cell r="K545" t="str">
            <v>[Waldmehrung]</v>
          </cell>
          <cell r="L545" t="str">
            <v>18209 - Bad Doberan</v>
          </cell>
          <cell r="M545" t="str">
            <v>080</v>
          </cell>
          <cell r="N545" t="str">
            <v>DE80K - Landkreis Rostock</v>
          </cell>
        </row>
        <row r="546">
          <cell r="A546">
            <v>701025000016</v>
          </cell>
          <cell r="B546">
            <v>7010</v>
          </cell>
          <cell r="C546" t="str">
            <v>2.1 - Förderung von Energieeffizienz und Reduzierung von Treibhausgasemissionen</v>
          </cell>
          <cell r="D546" t="str">
            <v>Darguner Brauerei GmbH</v>
          </cell>
          <cell r="E546" t="str">
            <v>Erstellung einer Grobanalyse zur Umsetzung von EnergieLösungen am Betriebsstandort in 17159 Dargun</v>
          </cell>
          <cell r="F546" t="str">
            <v>KSW-25-0004</v>
          </cell>
          <cell r="G546">
            <v>701025000016</v>
          </cell>
          <cell r="H546">
            <v>65000</v>
          </cell>
          <cell r="I546">
            <v>45757</v>
          </cell>
          <cell r="J546">
            <v>46234</v>
          </cell>
          <cell r="K546" t="str">
            <v>[2.1 - Förderung von Energieeffizienz und Reduzierung von Treibhausgasemissionen Machbarkeitsstudien, Vorplanungsstudien und Vorbereitungen]</v>
          </cell>
          <cell r="L546" t="str">
            <v>17159 - Dargun</v>
          </cell>
          <cell r="M546" t="str">
            <v>040</v>
          </cell>
          <cell r="N546" t="str">
            <v>DE80J - Mecklenburgische Seenplatte</v>
          </cell>
        </row>
        <row r="547">
          <cell r="A547">
            <v>800526000012</v>
          </cell>
          <cell r="B547">
            <v>8005</v>
          </cell>
          <cell r="C547" t="str">
            <v>1.1 - Entwicklung und Ausbau der Forschungs- und Innovationskapazitäten und der Einführung fortschrittlicher Technologien</v>
          </cell>
          <cell r="D547" t="str">
            <v>new enerday GmbH</v>
          </cell>
          <cell r="E547" t="str">
            <v>Neues Fertigungsverfahren für Hochtemperatur- Brennstoffzellen-Stacks SOFC</v>
          </cell>
          <cell r="F547" t="str">
            <v>TBI-5-045</v>
          </cell>
          <cell r="G547">
            <v>800526000012</v>
          </cell>
          <cell r="H547">
            <v>404498</v>
          </cell>
          <cell r="I547">
            <v>45559</v>
          </cell>
          <cell r="J547">
            <v>46081</v>
          </cell>
          <cell r="K547" t="str">
            <v>[Prozessinnovationen]</v>
          </cell>
          <cell r="L547" t="str">
            <v>17033 - Neubrandenburg</v>
          </cell>
          <cell r="M547" t="str">
            <v>027</v>
          </cell>
          <cell r="N547" t="str">
            <v>DE80J - Mecklenburgische Seenplatte</v>
          </cell>
        </row>
        <row r="548">
          <cell r="A548">
            <v>701426000024</v>
          </cell>
          <cell r="B548">
            <v>7014</v>
          </cell>
          <cell r="C548" t="str">
            <v>2.7 - Verbesserung des Schutzes und der Erhaltung der Natur, der biologischen Vielfalt und der grünen Infrastruktur, auch in städtischen Gebieten, sowie Verringerung aller Formen von Umweltverschmutzung</v>
          </cell>
          <cell r="D548" t="str">
            <v>Landesforstanstalt Mecklenburg-Vorpommern</v>
          </cell>
          <cell r="E548" t="str">
            <v>23_EA_FA2026_Saison2022/2023</v>
          </cell>
          <cell r="F548" t="str">
            <v>WALD-26-0024</v>
          </cell>
          <cell r="G548">
            <v>701426000024</v>
          </cell>
          <cell r="H548">
            <v>214312.75</v>
          </cell>
          <cell r="I548">
            <v>44706</v>
          </cell>
          <cell r="J548">
            <v>46752</v>
          </cell>
          <cell r="K548" t="str">
            <v>[Waldmehrung]</v>
          </cell>
          <cell r="L548" t="str">
            <v>18249 - Schlemmin</v>
          </cell>
          <cell r="M548" t="str">
            <v>080</v>
          </cell>
          <cell r="N548" t="str">
            <v>DE80K - Landkreis Rostock</v>
          </cell>
        </row>
        <row r="549">
          <cell r="A549">
            <v>800626000009</v>
          </cell>
          <cell r="B549">
            <v>8006</v>
          </cell>
          <cell r="C549" t="str">
            <v>1.3 - Steigerung des nachhaltigen Wachstums und der Wettbewerbsfähigkeit von KMU sowie Schaffung von Arbeitsplätzen in KMU u.a. durch produktive Investitionen</v>
          </cell>
          <cell r="D549" t="str">
            <v>LBD GmbH</v>
          </cell>
          <cell r="E549" t="str">
            <v>Digitalisierung und Visualisierung</v>
          </cell>
          <cell r="F549" t="str">
            <v>TBI-6-019</v>
          </cell>
          <cell r="G549">
            <v>800626000009</v>
          </cell>
          <cell r="H549">
            <v>42387</v>
          </cell>
          <cell r="I549">
            <v>45401</v>
          </cell>
          <cell r="J549">
            <v>45716</v>
          </cell>
          <cell r="K549" t="str">
            <v>[Investitionen infolge von Prozessinnovationen]</v>
          </cell>
          <cell r="L549" t="str">
            <v>17159 - Dargun</v>
          </cell>
          <cell r="M549" t="str">
            <v>027</v>
          </cell>
          <cell r="N549" t="str">
            <v>DE80J - Mecklenburgische Seenplatte</v>
          </cell>
        </row>
        <row r="550">
          <cell r="A550">
            <v>701025000014</v>
          </cell>
          <cell r="B550">
            <v>7010</v>
          </cell>
          <cell r="C550" t="str">
            <v>2.3 - Entwicklung intelligenter Energiesysteme, Netze und Speichersysteme außerhalb des transeuropäischen Energienetzwerks</v>
          </cell>
          <cell r="D550" t="str">
            <v>IAG Ihlenberger Abfall- entsorgungsgesellschaft mbH</v>
          </cell>
          <cell r="E550" t="str">
            <v>Erstellung eines Energieversorgungskonzeptes für den Standort Ihlenberg der IAG mbH</v>
          </cell>
          <cell r="F550" t="str">
            <v>KSW-25-0007</v>
          </cell>
          <cell r="G550">
            <v>701025000014</v>
          </cell>
          <cell r="H550">
            <v>335000</v>
          </cell>
          <cell r="I550">
            <v>45805</v>
          </cell>
          <cell r="J550">
            <v>46203</v>
          </cell>
          <cell r="K550" t="str">
            <v>[2.1 - Förderung von Energieeffizienz und Reduzierung von Treibhausgasemissionen Machbarkeitsstudien, Vorplanungsstudien und Vorbereitungen]</v>
          </cell>
          <cell r="L550" t="str">
            <v>23923 - Selmsdorf</v>
          </cell>
          <cell r="M550" t="str">
            <v>053</v>
          </cell>
          <cell r="N550" t="str">
            <v>DE80M - Nordwestmecklenburg</v>
          </cell>
        </row>
        <row r="551">
          <cell r="A551">
            <v>800223000004</v>
          </cell>
          <cell r="B551">
            <v>8002</v>
          </cell>
          <cell r="C551" t="str">
            <v>1.1 - Entwicklung und Ausbau der Forschungs- und Innovationskapazitäten und der Einführung fortschrittlicher Technologien</v>
          </cell>
          <cell r="D551" t="str">
            <v>MetaAIDiagnostic GmbH</v>
          </cell>
          <cell r="E551" t="str">
            <v>Biomarker Test für ADHS Diagnose</v>
          </cell>
          <cell r="F551" t="str">
            <v>TBI-2-018</v>
          </cell>
          <cell r="G551">
            <v>800223000004</v>
          </cell>
          <cell r="H551">
            <v>185277</v>
          </cell>
          <cell r="I551">
            <v>45176</v>
          </cell>
          <cell r="J551">
            <v>45596</v>
          </cell>
          <cell r="K551" t="str">
            <v>[Durchführbarkeitsstudien]</v>
          </cell>
          <cell r="L551" t="str">
            <v>18057 - Rostock</v>
          </cell>
          <cell r="M551" t="str">
            <v>009</v>
          </cell>
          <cell r="N551" t="str">
            <v>DE803 - Rostock, Kreisfreie Stadt</v>
          </cell>
        </row>
        <row r="552">
          <cell r="A552">
            <v>701425000008</v>
          </cell>
          <cell r="B552">
            <v>7014</v>
          </cell>
          <cell r="C552" t="str">
            <v>2.7 - Verbesserung des Schutzes und der Erhaltung der Natur, der biologischen Vielfalt und der grünen Infrastruktur, auch in städtischen Gebieten, sowie Verringerung aller Formen von Umweltverschmutzung</v>
          </cell>
          <cell r="D552" t="str">
            <v>Landesforstanstalt Mecklenburg-Vorpommern</v>
          </cell>
          <cell r="E552" t="str">
            <v>FoA_18_WU_FA_2025_Herbst_2022-Frühjahr_2024</v>
          </cell>
          <cell r="F552" t="str">
            <v>WALD-25-0007</v>
          </cell>
          <cell r="G552">
            <v>701425000008</v>
          </cell>
          <cell r="H552">
            <v>444318</v>
          </cell>
          <cell r="I552">
            <v>44706</v>
          </cell>
          <cell r="J552">
            <v>45905</v>
          </cell>
          <cell r="K552" t="str">
            <v>[Waldumbau]</v>
          </cell>
          <cell r="L552" t="str">
            <v>17213 - Fünfseen</v>
          </cell>
          <cell r="M552" t="str">
            <v>080</v>
          </cell>
          <cell r="N552" t="str">
            <v>DE80J - Mecklenburgische Seenplatte</v>
          </cell>
        </row>
        <row r="553">
          <cell r="A553">
            <v>800725000030</v>
          </cell>
          <cell r="B553">
            <v>8007</v>
          </cell>
          <cell r="C553" t="str">
            <v>1.1 - Entwicklung und Ausbau der Forschungs- und Innovationskapazitäten und der Einführung fortschrittlicher Technologien</v>
          </cell>
          <cell r="D553" t="str">
            <v>GESMEX EXCHANGERS GmbH</v>
          </cell>
          <cell r="E553" t="str">
            <v>LOOP - Wärmeauskopplung und Einspeicherung</v>
          </cell>
          <cell r="F553" t="str">
            <v>TBI-1-121-U-037</v>
          </cell>
          <cell r="G553">
            <v>800725000030</v>
          </cell>
          <cell r="H553">
            <v>402916</v>
          </cell>
          <cell r="I553">
            <v>45519</v>
          </cell>
          <cell r="J553">
            <v>46660</v>
          </cell>
          <cell r="K553" t="str">
            <v>[Forschungs- und Entwicklungsvorhaben - experimentelle Entwicklung, Forschungs- und Entwicklungsvorhaben - industrielle Forschung]</v>
          </cell>
          <cell r="L553" t="str">
            <v>19061 - Schwerin</v>
          </cell>
          <cell r="M553" t="str">
            <v>010</v>
          </cell>
          <cell r="N553" t="str">
            <v>DE804 - Schwerin, Kreisfreie Stadt</v>
          </cell>
        </row>
        <row r="554">
          <cell r="A554">
            <v>800526000020</v>
          </cell>
          <cell r="B554">
            <v>8005</v>
          </cell>
          <cell r="C554" t="str">
            <v>1.1 - Entwicklung und Ausbau der Forschungs- und Innovationskapazitäten und der Einführung fortschrittlicher Technologien</v>
          </cell>
          <cell r="D554" t="str">
            <v>Beglau Wärmepumpen GmbH</v>
          </cell>
          <cell r="E554" t="str">
            <v>Beglau Online</v>
          </cell>
          <cell r="F554" t="str">
            <v>TBI-5-038</v>
          </cell>
          <cell r="G554">
            <v>800526000020</v>
          </cell>
          <cell r="H554">
            <v>318878</v>
          </cell>
          <cell r="I554">
            <v>45390</v>
          </cell>
          <cell r="J554">
            <v>46234</v>
          </cell>
          <cell r="K554" t="str">
            <v>[Prozessinnovationen]</v>
          </cell>
          <cell r="L554" t="str">
            <v>19067 - Leezen</v>
          </cell>
          <cell r="M554" t="str">
            <v>027</v>
          </cell>
          <cell r="N554" t="str">
            <v>DE80O - Ludwigslust-Parchim</v>
          </cell>
        </row>
        <row r="555">
          <cell r="A555">
            <v>800526000056</v>
          </cell>
          <cell r="B555">
            <v>8005</v>
          </cell>
          <cell r="C555" t="str">
            <v>1.3 - Steigerung des nachhaltigen Wachstums und der Wettbewerbsfähigkeit von KMU sowie Schaffung von Arbeitsplätzen in KMU u.a. durch produktive Investitionen</v>
          </cell>
          <cell r="D555" t="str">
            <v>Huth, Uta</v>
          </cell>
          <cell r="E555" t="str">
            <v>Schaffung von Voraussetzungen zur seriellen Produktion von Bekleidung auf Bedarf, individuell in Passform und Designvielfalt</v>
          </cell>
          <cell r="F555" t="str">
            <v>TBI-5-041</v>
          </cell>
          <cell r="G555">
            <v>800526000056</v>
          </cell>
          <cell r="H555">
            <v>299907</v>
          </cell>
          <cell r="I555">
            <v>45481</v>
          </cell>
          <cell r="J555">
            <v>45900</v>
          </cell>
          <cell r="K555" t="str">
            <v>[Prozessinnovationen]</v>
          </cell>
          <cell r="L555" t="str">
            <v>18196 - Dummerstorf</v>
          </cell>
          <cell r="M555" t="str">
            <v>027</v>
          </cell>
          <cell r="N555" t="str">
            <v>DE80K - Landkreis Rostock</v>
          </cell>
        </row>
        <row r="556">
          <cell r="A556">
            <v>700325000030</v>
          </cell>
          <cell r="B556">
            <v>7003</v>
          </cell>
          <cell r="C556" t="str">
            <v>1.1 - Entwicklung und Ausbau der Forschungs- und Innovationskapazitäten und der Einführung fortschrittlicher Technologien</v>
          </cell>
          <cell r="D556" t="str">
            <v>Universität Rostock</v>
          </cell>
          <cell r="E556" t="str">
            <v xml:space="preserve">Beschaffung eines AAS-Gerätes </v>
          </cell>
          <cell r="F556" t="str">
            <v>WIG-25-0030</v>
          </cell>
          <cell r="G556">
            <v>700325000030</v>
          </cell>
          <cell r="H556">
            <v>71350.14</v>
          </cell>
          <cell r="I556">
            <v>45867</v>
          </cell>
          <cell r="J556">
            <v>46260</v>
          </cell>
          <cell r="K556" t="str">
            <v>[Ausbau der Forschungs- und Innovationsinfrastruktur]</v>
          </cell>
          <cell r="L556" t="str">
            <v>18059 - Rostock</v>
          </cell>
          <cell r="M556" t="str">
            <v>004</v>
          </cell>
          <cell r="N556" t="str">
            <v>DE803 - Rostock, Kreisfreie Stadt</v>
          </cell>
        </row>
        <row r="557">
          <cell r="A557">
            <v>700126000019</v>
          </cell>
          <cell r="B557">
            <v>7001</v>
          </cell>
          <cell r="C557" t="str">
            <v>1.1 - Entwicklung und Ausbau der Forschungs- und Innovationskapazitäten und der Einführung fortschrittlicher Technologien</v>
          </cell>
          <cell r="D557" t="str">
            <v>Hochschule Stralsund</v>
          </cell>
          <cell r="E557" t="str">
            <v>Prognosemodell</v>
          </cell>
          <cell r="F557" t="str">
            <v>EXF-26-1083</v>
          </cell>
          <cell r="G557">
            <v>700126000019</v>
          </cell>
          <cell r="H557">
            <v>350989.2</v>
          </cell>
          <cell r="I557">
            <v>46077</v>
          </cell>
          <cell r="J557">
            <v>47299</v>
          </cell>
          <cell r="K557" t="str">
            <v>[Verbundprojekt]</v>
          </cell>
          <cell r="L557" t="str">
            <v>18435 - Stralsund</v>
          </cell>
          <cell r="M557" t="str">
            <v>008</v>
          </cell>
          <cell r="N557" t="str">
            <v>DE80L - Vorpommern-Rügen</v>
          </cell>
        </row>
        <row r="558">
          <cell r="A558">
            <v>700126000018</v>
          </cell>
          <cell r="B558">
            <v>7001</v>
          </cell>
          <cell r="C558" t="str">
            <v>1.1 - Entwicklung und Ausbau der Forschungs- und Innovationskapazitäten und der Einführung fortschrittlicher Technologien</v>
          </cell>
          <cell r="D558" t="str">
            <v>Universität Rostock</v>
          </cell>
          <cell r="E558" t="str">
            <v>Goldstandard-Daten (GOLD)</v>
          </cell>
          <cell r="F558" t="str">
            <v>EXF-26-1082</v>
          </cell>
          <cell r="G558">
            <v>700126000018</v>
          </cell>
          <cell r="H558">
            <v>701978.4</v>
          </cell>
          <cell r="I558">
            <v>46077</v>
          </cell>
          <cell r="J558">
            <v>47299</v>
          </cell>
          <cell r="K558" t="str">
            <v>[Verbundprojekt]</v>
          </cell>
          <cell r="L558" t="str">
            <v>18059 - Rostock</v>
          </cell>
          <cell r="M558" t="str">
            <v>008</v>
          </cell>
          <cell r="N558" t="str">
            <v>DE803 - Rostock, Kreisfreie Stadt</v>
          </cell>
        </row>
        <row r="559">
          <cell r="A559">
            <v>700325000071</v>
          </cell>
          <cell r="B559">
            <v>7003</v>
          </cell>
          <cell r="C559" t="str">
            <v>1.1 - Entwicklung und Ausbau der Forschungs- und Innovationskapazitäten und der Einführung fortschrittlicher Technologien</v>
          </cell>
          <cell r="D559" t="str">
            <v>Universitätsmedizin Rostock</v>
          </cell>
          <cell r="E559" t="str">
            <v>Nanopartikel Tracking Analyse Gerät</v>
          </cell>
          <cell r="F559" t="str">
            <v>WIG-25-0071</v>
          </cell>
          <cell r="G559">
            <v>700325000071</v>
          </cell>
          <cell r="H559">
            <v>179000</v>
          </cell>
          <cell r="I559">
            <v>46071</v>
          </cell>
          <cell r="J559">
            <v>46492</v>
          </cell>
          <cell r="K559" t="str">
            <v>[Ausbau der Forschungs- und Innovationsinfrastruktur]</v>
          </cell>
          <cell r="L559" t="str">
            <v>18057 - Rostock</v>
          </cell>
          <cell r="M559" t="str">
            <v>004</v>
          </cell>
          <cell r="N559" t="str">
            <v>DE803 - Rostock, Kreisfreie Stadt</v>
          </cell>
        </row>
        <row r="560">
          <cell r="A560">
            <v>701425000003</v>
          </cell>
          <cell r="B560">
            <v>7014</v>
          </cell>
          <cell r="C560" t="str">
            <v>2.7 - Verbesserung des Schutzes und der Erhaltung der Natur, der biologischen Vielfalt und der grünen Infrastruktur, auch in städtischen Gebieten, sowie Verringerung aller Formen von Umweltverschmutzung</v>
          </cell>
          <cell r="D560" t="str">
            <v>Landesforstanstalt Mecklenburg-Vorpommern</v>
          </cell>
          <cell r="E560" t="str">
            <v>FoA_09_WU_FA_2025_Herbst_2023-Frühjahr_2024</v>
          </cell>
          <cell r="F560" t="str">
            <v>WALD-25-0002</v>
          </cell>
          <cell r="G560">
            <v>701425000003</v>
          </cell>
          <cell r="H560">
            <v>13186.5</v>
          </cell>
          <cell r="I560">
            <v>45063</v>
          </cell>
          <cell r="J560">
            <v>45900</v>
          </cell>
          <cell r="K560" t="str">
            <v>[Waldumbau]</v>
          </cell>
          <cell r="L560" t="str">
            <v>17459 - Ückeritz</v>
          </cell>
          <cell r="M560" t="str">
            <v>080</v>
          </cell>
          <cell r="N560" t="str">
            <v>DE80N - Vorpommern-Greifswald</v>
          </cell>
        </row>
        <row r="561">
          <cell r="A561">
            <v>701425000018</v>
          </cell>
          <cell r="B561">
            <v>7014</v>
          </cell>
          <cell r="C561" t="str">
            <v>2.7 - Verbesserung des Schutzes und der Erhaltung der Natur, der biologischen Vielfalt und der grünen Infrastruktur, auch in städtischen Gebieten, sowie Verringerung aller Formen von Umweltverschmutzung</v>
          </cell>
          <cell r="D561" t="str">
            <v>Landesforstanstalt Mecklenburg-Vorpommern</v>
          </cell>
          <cell r="E561" t="str">
            <v>FoA_21_WU_FA_2025_Herbst_2022-Frühjahr_2024</v>
          </cell>
          <cell r="F561" t="str">
            <v>WALD-25-0017</v>
          </cell>
          <cell r="G561">
            <v>701425000018</v>
          </cell>
          <cell r="H561">
            <v>160026</v>
          </cell>
          <cell r="I561">
            <v>44706</v>
          </cell>
          <cell r="J561">
            <v>45905</v>
          </cell>
          <cell r="K561" t="str">
            <v>[Waldumbau]</v>
          </cell>
          <cell r="L561" t="str">
            <v>18182 - Blankenhagen</v>
          </cell>
          <cell r="M561" t="str">
            <v>080</v>
          </cell>
          <cell r="N561" t="str">
            <v>DE80K - Landkreis Rostock</v>
          </cell>
        </row>
        <row r="562">
          <cell r="A562">
            <v>800826000002</v>
          </cell>
          <cell r="B562">
            <v>8008</v>
          </cell>
          <cell r="C562" t="str">
            <v>1.1 - Entwicklung und Ausbau der Forschungs- und Innovationskapazitäten und der Einführung fortschrittlicher Technologien</v>
          </cell>
          <cell r="D562" t="str">
            <v>Universität Rostock</v>
          </cell>
          <cell r="E562" t="str">
            <v>Mathematische Methoden zur Analyse und Optimierung von Multiagentensystemen</v>
          </cell>
          <cell r="F562" t="str">
            <v>TBI-1-118-W-036</v>
          </cell>
          <cell r="G562">
            <v>800826000002</v>
          </cell>
          <cell r="H562">
            <v>1241182</v>
          </cell>
          <cell r="I562">
            <v>45502</v>
          </cell>
          <cell r="J562">
            <v>46660</v>
          </cell>
          <cell r="K562" t="str">
            <v>[Forschungs- und Entwicklungsvorhaben - experimentelle Entwicklung]</v>
          </cell>
          <cell r="L562" t="str">
            <v>18055 - Rostock</v>
          </cell>
          <cell r="M562" t="str">
            <v>028</v>
          </cell>
          <cell r="N562" t="str">
            <v>DE803 - Rostock, Kreisfreie Stadt</v>
          </cell>
        </row>
        <row r="563">
          <cell r="A563">
            <v>700125000009</v>
          </cell>
          <cell r="B563">
            <v>7001</v>
          </cell>
          <cell r="C563" t="str">
            <v>1.1 - Entwicklung und Ausbau der Forschungs- und Innovationskapazitäten und der Einführung fortschrittlicher Technologien</v>
          </cell>
          <cell r="D563" t="str">
            <v>Universität Greifswald</v>
          </cell>
          <cell r="E563" t="str">
            <v>Erstellung von Klimatologien relevanter atmosphärischer Spezies aus Satellitenbeobachtungen</v>
          </cell>
          <cell r="F563" t="str">
            <v>EXF-25-1021</v>
          </cell>
          <cell r="G563">
            <v>700125000009</v>
          </cell>
          <cell r="H563">
            <v>1123785.8999999999</v>
          </cell>
          <cell r="I563">
            <v>45715</v>
          </cell>
          <cell r="J563">
            <v>47299</v>
          </cell>
          <cell r="K563" t="str">
            <v>[Verbundprojekt]</v>
          </cell>
          <cell r="L563" t="str">
            <v>17489 - Greifswald</v>
          </cell>
          <cell r="M563" t="str">
            <v>008</v>
          </cell>
          <cell r="N563" t="str">
            <v>DE80N - Vorpommern-Greifswald</v>
          </cell>
        </row>
        <row r="564">
          <cell r="A564">
            <v>700324000060</v>
          </cell>
          <cell r="B564">
            <v>7003</v>
          </cell>
          <cell r="C564" t="str">
            <v>1.1 - Entwicklung und Ausbau der Forschungs- und Innovationskapazitäten und der Einführung fortschrittlicher Technologien</v>
          </cell>
          <cell r="D564" t="str">
            <v>Universität Rostock</v>
          </cell>
          <cell r="E564" t="str">
            <v>Wandschubspannungssensor</v>
          </cell>
          <cell r="F564" t="str">
            <v>WIG-24-0060</v>
          </cell>
          <cell r="G564">
            <v>700324000060</v>
          </cell>
          <cell r="H564">
            <v>60878.05</v>
          </cell>
          <cell r="I564">
            <v>45715</v>
          </cell>
          <cell r="J564">
            <v>46081</v>
          </cell>
          <cell r="K564" t="str">
            <v>[Ausbau der Forschungs- und Innovationsinfrastruktur]</v>
          </cell>
          <cell r="L564" t="str">
            <v>18059 - Rostock</v>
          </cell>
          <cell r="M564" t="str">
            <v>004</v>
          </cell>
          <cell r="N564" t="str">
            <v>DE803 - Rostock, Kreisfreie Stadt</v>
          </cell>
        </row>
        <row r="565">
          <cell r="A565">
            <v>700324000054</v>
          </cell>
          <cell r="B565">
            <v>7003</v>
          </cell>
          <cell r="C565" t="str">
            <v>1.1 - Entwicklung und Ausbau der Forschungs- und Innovationskapazitäten und der Einführung fortschrittlicher Technologien</v>
          </cell>
          <cell r="D565" t="str">
            <v>Universitätsmedizin Greifswald</v>
          </cell>
          <cell r="E565" t="str">
            <v>automatisiertes Kapillar-GelelektrophorseGerät</v>
          </cell>
          <cell r="F565" t="str">
            <v>WIG-24-0054</v>
          </cell>
          <cell r="G565">
            <v>700324000054</v>
          </cell>
          <cell r="H565">
            <v>46882.78</v>
          </cell>
          <cell r="I565">
            <v>45644</v>
          </cell>
          <cell r="J565">
            <v>46326</v>
          </cell>
          <cell r="K565" t="str">
            <v>[Ausbau der Forschungs- und Innovationsinfrastruktur]</v>
          </cell>
          <cell r="L565" t="str">
            <v>17489 - Greifswald</v>
          </cell>
          <cell r="M565" t="str">
            <v>004</v>
          </cell>
          <cell r="N565" t="str">
            <v>DE80N - Vorpommern-Greifswald</v>
          </cell>
        </row>
        <row r="566">
          <cell r="A566">
            <v>800526000039</v>
          </cell>
          <cell r="B566">
            <v>8005</v>
          </cell>
          <cell r="C566" t="str">
            <v>1.1 - Entwicklung und Ausbau der Forschungs- und Innovationskapazitäten und der Einführung fortschrittlicher Technologien</v>
          </cell>
          <cell r="D566" t="str">
            <v>WIS marine GmbH</v>
          </cell>
          <cell r="E566" t="str">
            <v>Sensorgestützte Datenerfassung in der Produktion</v>
          </cell>
          <cell r="F566" t="str">
            <v>TBI-5-050</v>
          </cell>
          <cell r="G566">
            <v>800526000039</v>
          </cell>
          <cell r="H566">
            <v>385266</v>
          </cell>
          <cell r="I566">
            <v>45712</v>
          </cell>
          <cell r="J566">
            <v>46521</v>
          </cell>
          <cell r="K566" t="str">
            <v>[Prozessinnovationen]</v>
          </cell>
          <cell r="L566" t="str">
            <v>23966 - Wismar</v>
          </cell>
          <cell r="M566" t="str">
            <v>027</v>
          </cell>
          <cell r="N566" t="str">
            <v>DE80M - Nordwestmecklenburg</v>
          </cell>
        </row>
        <row r="567">
          <cell r="A567">
            <v>700326000012</v>
          </cell>
          <cell r="B567">
            <v>7003</v>
          </cell>
          <cell r="C567" t="str">
            <v>1.1 - Entwicklung und Ausbau der Forschungs- und Innovationskapazitäten und der Einführung fortschrittlicher Technologien</v>
          </cell>
          <cell r="D567" t="str">
            <v>Universitätsmedizin Greifswald</v>
          </cell>
          <cell r="E567" t="str">
            <v>Hand- und Armrobotik-System</v>
          </cell>
          <cell r="F567"/>
          <cell r="G567">
            <v>700326000012</v>
          </cell>
          <cell r="H567">
            <v>85000</v>
          </cell>
          <cell r="I567">
            <v>46199</v>
          </cell>
          <cell r="J567">
            <v>46599</v>
          </cell>
          <cell r="K567" t="str">
            <v>[Einführung moderner Medizintechnologie]</v>
          </cell>
          <cell r="L567" t="str">
            <v>17489 - Greifswald</v>
          </cell>
          <cell r="M567" t="str">
            <v>004</v>
          </cell>
          <cell r="N567" t="str">
            <v>DE80N - Vorpommern-Greifswald</v>
          </cell>
        </row>
        <row r="568">
          <cell r="A568">
            <v>800725000034</v>
          </cell>
          <cell r="B568">
            <v>8007</v>
          </cell>
          <cell r="C568" t="str">
            <v>1.1 - Entwicklung und Ausbau der Forschungs- und Innovationskapazitäten und der Einführung fortschrittlicher Technologien</v>
          </cell>
          <cell r="D568" t="str">
            <v>EEW Special Pipe Constructions GmbH</v>
          </cell>
          <cell r="E568" t="str">
            <v>Generierung des Systemverhaltens eines Monopile-Produktzwillings</v>
          </cell>
          <cell r="F568" t="str">
            <v>TBI-1-109-U-034</v>
          </cell>
          <cell r="G568">
            <v>800725000034</v>
          </cell>
          <cell r="H568">
            <v>670653</v>
          </cell>
          <cell r="I568">
            <v>45502</v>
          </cell>
          <cell r="J568">
            <v>46660</v>
          </cell>
          <cell r="K568" t="str">
            <v>[Forschungs- und Entwicklungsvorhaben - experimentelle Entwicklung, Forschungs- und Entwicklungsvorhaben - industrielle Forschung]</v>
          </cell>
          <cell r="L568" t="str">
            <v>18147 - Rostock</v>
          </cell>
          <cell r="M568" t="str">
            <v>011</v>
          </cell>
          <cell r="N568" t="str">
            <v>DE803 - Rostock, Kreisfreie Stadt</v>
          </cell>
        </row>
        <row r="569">
          <cell r="A569">
            <v>701024000006</v>
          </cell>
          <cell r="B569">
            <v>7010</v>
          </cell>
          <cell r="C569" t="str">
            <v>2.1 - Förderung von Energieeffizienz und Reduzierung von Treibhausgasemissionen</v>
          </cell>
          <cell r="D569" t="str">
            <v>Neubrandenburger Stadtwerke GmbH</v>
          </cell>
          <cell r="E569" t="str">
            <v>Umrüstung vorhandener Beleuchtungskörper in der öffentlichen Straßenbeleuchtung</v>
          </cell>
          <cell r="F569" t="str">
            <v>KSW-24-0024</v>
          </cell>
          <cell r="G569">
            <v>701024000006</v>
          </cell>
          <cell r="H569">
            <v>1177086</v>
          </cell>
          <cell r="I569">
            <v>45610</v>
          </cell>
          <cell r="J569">
            <v>46387</v>
          </cell>
          <cell r="K569" t="str">
            <v>[2.3 - Entwicklung intelligenter Energiesysteme, Netze und Speichersysteme außerhalb des transeuropäischen Energienetzwerks.2 (a, b, c, d, f, g) Einsparung von Strom, Wärme, Kälte oder deren Kombinationen (Energieeffiziente Beleuchtung, Verschattungsanlagen, energieeffiziente Prozesse, Sensorik/Steuerung)]</v>
          </cell>
          <cell r="L569" t="str">
            <v>17033 - Neubrandenburg</v>
          </cell>
          <cell r="M569" t="str">
            <v>040</v>
          </cell>
          <cell r="N569" t="str">
            <v>DE80J - Mecklenburgische Seenplatte</v>
          </cell>
        </row>
        <row r="570">
          <cell r="A570">
            <v>800826000013</v>
          </cell>
          <cell r="B570">
            <v>8008</v>
          </cell>
          <cell r="C570" t="str">
            <v>1.1 - Entwicklung und Ausbau der Forschungs- und Innovationskapazitäten und der Einführung fortschrittlicher Technologien</v>
          </cell>
          <cell r="D570" t="str">
            <v>Universitätsmedizin Rostock</v>
          </cell>
          <cell r="E570" t="str">
            <v>Darstellung der Plattformtechnologie zur zielgenauen allergologischen Diagnostik mit klinischer Korrelation</v>
          </cell>
          <cell r="F570" t="str">
            <v>TBI-1-128-W-039</v>
          </cell>
          <cell r="G570">
            <v>800826000013</v>
          </cell>
          <cell r="H570">
            <v>1458661</v>
          </cell>
          <cell r="I570">
            <v>45546</v>
          </cell>
          <cell r="J570">
            <v>47067</v>
          </cell>
          <cell r="K570" t="str">
            <v>[Forschungs- und Entwicklungsvorhaben - experimentelle Entwicklung]</v>
          </cell>
          <cell r="L570" t="str">
            <v>18057 - Rostock</v>
          </cell>
          <cell r="M570" t="str">
            <v>028</v>
          </cell>
          <cell r="N570" t="str">
            <v>DE803 - Rostock, Kreisfreie Stadt</v>
          </cell>
        </row>
        <row r="571">
          <cell r="A571">
            <v>800226000003</v>
          </cell>
          <cell r="B571">
            <v>8002</v>
          </cell>
          <cell r="C571" t="str">
            <v>1.1 - Entwicklung und Ausbau der Forschungs- und Innovationskapazitäten und der Einführung fortschrittlicher Technologien</v>
          </cell>
          <cell r="D571" t="str">
            <v>WIS marine GmbH</v>
          </cell>
          <cell r="E571" t="str">
            <v>Compositepassagierfähre mit Brennstoffzelle</v>
          </cell>
          <cell r="F571" t="str">
            <v>TBI-2-003</v>
          </cell>
          <cell r="G571">
            <v>800226000003</v>
          </cell>
          <cell r="H571">
            <v>200007</v>
          </cell>
          <cell r="I571">
            <v>44813</v>
          </cell>
          <cell r="J571">
            <v>45473</v>
          </cell>
          <cell r="K571" t="str">
            <v>[Durchführbarkeitsstudien]</v>
          </cell>
          <cell r="L571" t="str">
            <v>23966 - Wismar</v>
          </cell>
          <cell r="M571" t="str">
            <v>010</v>
          </cell>
          <cell r="N571" t="str">
            <v>DE80M - Nordwestmecklenburg</v>
          </cell>
        </row>
        <row r="572">
          <cell r="A572">
            <v>800826000030</v>
          </cell>
          <cell r="B572">
            <v>8008</v>
          </cell>
          <cell r="C572" t="str">
            <v>1.1 - Entwicklung und Ausbau der Forschungs- und Innovationskapazitäten und der Einführung fortschrittlicher Technologien</v>
          </cell>
          <cell r="D572" t="str">
            <v>H.I.A.T. gGmbH</v>
          </cell>
          <cell r="E572" t="str">
            <v>Entwicklung eines elektrochem. Wasserstoffkompressors auf Basis von Polymer-Elektrolyt-Membranen (PEM-EHC)</v>
          </cell>
          <cell r="F572" t="str">
            <v>TBI-1-185-W-057</v>
          </cell>
          <cell r="G572">
            <v>800826000030</v>
          </cell>
          <cell r="H572">
            <v>370877</v>
          </cell>
          <cell r="I572">
            <v>45873</v>
          </cell>
          <cell r="J572">
            <v>47149</v>
          </cell>
          <cell r="K572" t="str">
            <v>[Forschungs- und Entwicklungsvorhaben - experimentelle Entwicklung]</v>
          </cell>
          <cell r="L572" t="str">
            <v>19061 - Schwerin</v>
          </cell>
          <cell r="M572" t="str">
            <v>029</v>
          </cell>
          <cell r="N572" t="str">
            <v>DE804 - Schwerin, Kreisfreie Stadt</v>
          </cell>
        </row>
        <row r="573">
          <cell r="A573">
            <v>701425000026</v>
          </cell>
          <cell r="B573">
            <v>7014</v>
          </cell>
          <cell r="C573" t="str">
            <v>2.7 - Verbesserung des Schutzes und der Erhaltung der Natur, der biologischen Vielfalt und der grünen Infrastruktur, auch in städtischen Gebieten, sowie Verringerung aller Formen von Umweltverschmutzung</v>
          </cell>
          <cell r="D573" t="str">
            <v>Landesforstanstalt Mecklenburg-Vorpommern</v>
          </cell>
          <cell r="E573" t="str">
            <v>FoA_07_WU_FA_2025_Herbst_2023-Frühjahr_2024</v>
          </cell>
          <cell r="F573" t="str">
            <v>WALD-25-0025</v>
          </cell>
          <cell r="G573">
            <v>701425000026</v>
          </cell>
          <cell r="H573">
            <v>199026.75</v>
          </cell>
          <cell r="I573">
            <v>45063</v>
          </cell>
          <cell r="J573">
            <v>45905</v>
          </cell>
          <cell r="K573" t="str">
            <v>[Waldumbau]</v>
          </cell>
          <cell r="L573" t="str">
            <v>17033 - Neubrandenburg</v>
          </cell>
          <cell r="M573" t="str">
            <v>080</v>
          </cell>
          <cell r="N573" t="str">
            <v>DE80J - Mecklenburgische Seenplatte</v>
          </cell>
        </row>
        <row r="574">
          <cell r="A574">
            <v>701026000005</v>
          </cell>
          <cell r="B574">
            <v>7010</v>
          </cell>
          <cell r="C574" t="str">
            <v>2.1 - Förderung von Energieeffizienz und Reduzierung von Treibhausgasemissionen</v>
          </cell>
          <cell r="D574" t="str">
            <v>ROMA KG</v>
          </cell>
          <cell r="E574" t="str">
            <v>Modernisierung der Hallenbeleuchtung</v>
          </cell>
          <cell r="F574"/>
          <cell r="G574">
            <v>701026000005</v>
          </cell>
          <cell r="H574">
            <v>62698.93</v>
          </cell>
          <cell r="I574">
            <v>46142</v>
          </cell>
          <cell r="J574">
            <v>46387</v>
          </cell>
          <cell r="K574" t="str">
            <v>[2.3 - Entwicklung intelligenter Energiesysteme, Netze und Speichersysteme außerhalb des transeuropäischen Energienetzwerks.2 (a, b, c, d, f, g) Einsparung von Strom, Wärme, Kälte oder deren Kombinationen (Energieeffiziente Beleuchtung, Verschattungsanlagen, energieeffiziente Prozesse, Sensorik/Steuerung)]</v>
          </cell>
          <cell r="L574" t="str">
            <v>18146 - Rostock</v>
          </cell>
          <cell r="M574" t="str">
            <v>040</v>
          </cell>
          <cell r="N574" t="str">
            <v>DE803 - Rostock, Kreisfreie Stadt</v>
          </cell>
        </row>
        <row r="575">
          <cell r="A575">
            <v>701426000017</v>
          </cell>
          <cell r="B575">
            <v>7014</v>
          </cell>
          <cell r="C575" t="str">
            <v>2.7 - Verbesserung des Schutzes und der Erhaltung der Natur, der biologischen Vielfalt und der grünen Infrastruktur, auch in städtischen Gebieten, sowie Verringerung aller Formen von Umweltverschmutzung</v>
          </cell>
          <cell r="D575" t="str">
            <v>Landesforstanstalt Mecklenburg-Vorpommern</v>
          </cell>
          <cell r="E575" t="str">
            <v>15_EA_FA2026_Saison2022/2023</v>
          </cell>
          <cell r="F575" t="str">
            <v>WALD-26-0017</v>
          </cell>
          <cell r="G575">
            <v>701426000017</v>
          </cell>
          <cell r="H575">
            <v>625857</v>
          </cell>
          <cell r="I575">
            <v>44706</v>
          </cell>
          <cell r="J575">
            <v>46752</v>
          </cell>
          <cell r="K575" t="str">
            <v>[Waldmehrung]</v>
          </cell>
          <cell r="L575" t="str">
            <v>17179 - Finkenthal</v>
          </cell>
          <cell r="M575" t="str">
            <v>080</v>
          </cell>
          <cell r="N575" t="str">
            <v>DE80J - Mecklenburgische Seenplatte</v>
          </cell>
        </row>
        <row r="576">
          <cell r="A576">
            <v>700820000004</v>
          </cell>
          <cell r="B576">
            <v>7008</v>
          </cell>
          <cell r="C576" t="str">
            <v>1.3 - Steigerung des nachhaltigen Wachstums und der Wettbewerbsfähigkeit von KMU sowie Schaffung von Arbeitsplätzen in KMU u.a. durch produktive Investitionen</v>
          </cell>
          <cell r="D576" t="str">
            <v>Landkreis Mecklenburgische Seenplatte</v>
          </cell>
          <cell r="E576" t="str">
            <v>Errichtung eines Skills- und Simulationslabors am RBB Müritz in Waren</v>
          </cell>
          <cell r="F576" t="str">
            <v>GRWI-20-0032</v>
          </cell>
          <cell r="G576">
            <v>700820000004</v>
          </cell>
          <cell r="H576">
            <v>321568</v>
          </cell>
          <cell r="I576">
            <v>44144</v>
          </cell>
          <cell r="J576">
            <v>45291</v>
          </cell>
          <cell r="K576" t="str">
            <v>[Errichtung, Modernisierung und Ausbau von Einrichtungen der beruflichen Aus- und Fortbildung]</v>
          </cell>
          <cell r="L576" t="str">
            <v>17192 - Waren (Müritz)</v>
          </cell>
          <cell r="M576" t="str">
            <v>124</v>
          </cell>
          <cell r="N576" t="str">
            <v>DE80J - Mecklenburgische Seenplatte</v>
          </cell>
        </row>
        <row r="577">
          <cell r="A577">
            <v>700324000003</v>
          </cell>
          <cell r="B577">
            <v>7003</v>
          </cell>
          <cell r="C577" t="str">
            <v>1.1 - Entwicklung und Ausbau der Forschungs- und Innovationskapazitäten und der Einführung fortschrittlicher Technologien</v>
          </cell>
          <cell r="D577" t="str">
            <v>Universität Rostock</v>
          </cell>
          <cell r="E577" t="str">
            <v>Automatisiertes Ultraperformance Flash-Chromatographie-System</v>
          </cell>
          <cell r="F577" t="str">
            <v>WIG-24-0003</v>
          </cell>
          <cell r="G577">
            <v>700324000003</v>
          </cell>
          <cell r="H577">
            <v>30385.46</v>
          </cell>
          <cell r="I577">
            <v>45447</v>
          </cell>
          <cell r="J577">
            <v>45808</v>
          </cell>
          <cell r="K577" t="str">
            <v>[Ausbau der Forschungs- und Innovationsinfrastruktur]</v>
          </cell>
          <cell r="L577" t="str">
            <v>18055 - Rostock</v>
          </cell>
          <cell r="M577" t="str">
            <v>004</v>
          </cell>
          <cell r="N577" t="str">
            <v>DE803 - Rostock, Kreisfreie Stadt</v>
          </cell>
        </row>
        <row r="578">
          <cell r="A578">
            <v>700324000019</v>
          </cell>
          <cell r="B578">
            <v>7003</v>
          </cell>
          <cell r="C578" t="str">
            <v>1.1 - Entwicklung und Ausbau der Forschungs- und Innovationskapazitäten und der Einführung fortschrittlicher Technologien</v>
          </cell>
          <cell r="D578" t="str">
            <v>Universitätsmedizin Greifswald</v>
          </cell>
          <cell r="E578" t="str">
            <v>Multiplex Parameteranalysen mittels Fluorometrie und Zytometrie bei Erkrankungen des Gastrointestinaltraktes hinsichtlich einer individualisierten Medizin</v>
          </cell>
          <cell r="F578" t="str">
            <v>WIG-24-0019</v>
          </cell>
          <cell r="G578">
            <v>700324000019</v>
          </cell>
          <cell r="H578">
            <v>88497.63</v>
          </cell>
          <cell r="I578">
            <v>45497</v>
          </cell>
          <cell r="J578">
            <v>46387</v>
          </cell>
          <cell r="K578" t="str">
            <v>[Ausbau der Forschungs- und Innovationsinfrastruktur]</v>
          </cell>
          <cell r="L578" t="str">
            <v>17489 - Greifswald</v>
          </cell>
          <cell r="M578" t="str">
            <v>004</v>
          </cell>
          <cell r="N578" t="str">
            <v>DE80N - Vorpommern-Greifswald</v>
          </cell>
        </row>
        <row r="579">
          <cell r="A579">
            <v>700324000055</v>
          </cell>
          <cell r="B579">
            <v>7003</v>
          </cell>
          <cell r="C579" t="str">
            <v>1.1 - Entwicklung und Ausbau der Forschungs- und Innovationskapazitäten und der Einführung fortschrittlicher Technologien</v>
          </cell>
          <cell r="D579" t="str">
            <v>Universitätsmedizin Greifswald</v>
          </cell>
          <cell r="E579" t="str">
            <v>MACSima System</v>
          </cell>
          <cell r="F579" t="str">
            <v>WIG-24-0055</v>
          </cell>
          <cell r="G579">
            <v>700324000055</v>
          </cell>
          <cell r="H579">
            <v>729407.17</v>
          </cell>
          <cell r="I579">
            <v>45645</v>
          </cell>
          <cell r="J579">
            <v>46386</v>
          </cell>
          <cell r="K579" t="str">
            <v>[Ausbau der Forschungs- und Innovationsinfrastruktur]</v>
          </cell>
          <cell r="L579" t="str">
            <v>17489 - Greifswald</v>
          </cell>
          <cell r="M579" t="str">
            <v>004</v>
          </cell>
          <cell r="N579" t="str">
            <v>DE80N - Vorpommern-Greifswald</v>
          </cell>
        </row>
        <row r="580">
          <cell r="A580">
            <v>700325000055</v>
          </cell>
          <cell r="B580">
            <v>7003</v>
          </cell>
          <cell r="C580" t="str">
            <v>1.1 - Entwicklung und Ausbau der Forschungs- und Innovationskapazitäten und der Einführung fortschrittlicher Technologien</v>
          </cell>
          <cell r="D580" t="str">
            <v>Universitätsmedizin Rostock</v>
          </cell>
          <cell r="E580" t="str">
            <v>qPCR</v>
          </cell>
          <cell r="F580" t="str">
            <v>WIG-25-0055</v>
          </cell>
          <cell r="G580">
            <v>700325000055</v>
          </cell>
          <cell r="H580">
            <v>64260</v>
          </cell>
          <cell r="I580">
            <v>45986</v>
          </cell>
          <cell r="J580">
            <v>46357</v>
          </cell>
          <cell r="K580" t="str">
            <v>[Ausbau der Forschungs- und Innovationsinfrastruktur]</v>
          </cell>
          <cell r="L580" t="str">
            <v>18057 - Rostock</v>
          </cell>
          <cell r="M580" t="str">
            <v>004</v>
          </cell>
          <cell r="N580" t="str">
            <v>DE803 - Rostock, Kreisfreie Stadt</v>
          </cell>
        </row>
        <row r="581">
          <cell r="A581">
            <v>700326000006</v>
          </cell>
          <cell r="B581">
            <v>7003</v>
          </cell>
          <cell r="C581" t="str">
            <v>1.1 - Entwicklung und Ausbau der Forschungs- und Innovationskapazitäten und der Einführung fortschrittlicher Technologien</v>
          </cell>
          <cell r="D581" t="str">
            <v>Universitätsmedizin Greifswald</v>
          </cell>
          <cell r="E581" t="str">
            <v>Laparoskopiesystem für die gynäkologische Chirurgie</v>
          </cell>
          <cell r="F581"/>
          <cell r="G581">
            <v>700326000006</v>
          </cell>
          <cell r="H581">
            <v>110000.01</v>
          </cell>
          <cell r="I581">
            <v>46111</v>
          </cell>
          <cell r="J581">
            <v>46630</v>
          </cell>
          <cell r="K581" t="str">
            <v>[Einführung moderner Medizintechnologie]</v>
          </cell>
          <cell r="L581" t="str">
            <v>17489 - Greifswald</v>
          </cell>
          <cell r="M581" t="str">
            <v>004</v>
          </cell>
          <cell r="N581" t="str">
            <v>DE80N - Vorpommern-Greifswald</v>
          </cell>
        </row>
        <row r="582">
          <cell r="A582">
            <v>700325000037</v>
          </cell>
          <cell r="B582">
            <v>7003</v>
          </cell>
          <cell r="C582" t="str">
            <v>1.1 - Entwicklung und Ausbau der Forschungs- und Innovationskapazitäten und der Einführung fortschrittlicher Technologien</v>
          </cell>
          <cell r="D582" t="str">
            <v>Universitätsmedizin Greifswald</v>
          </cell>
          <cell r="E582" t="str">
            <v>hochmodernes UltraschallGerät</v>
          </cell>
          <cell r="F582" t="str">
            <v>WIG-25-0037</v>
          </cell>
          <cell r="G582">
            <v>700325000037</v>
          </cell>
          <cell r="H582">
            <v>142800.01</v>
          </cell>
          <cell r="I582">
            <v>45891</v>
          </cell>
          <cell r="J582">
            <v>46507</v>
          </cell>
          <cell r="K582" t="str">
            <v>[Ausbau der Forschungs- und Innovationsinfrastruktur]</v>
          </cell>
          <cell r="L582" t="str">
            <v>17489 - Greifswald</v>
          </cell>
          <cell r="M582" t="str">
            <v>004</v>
          </cell>
          <cell r="N582" t="str">
            <v>DE80N - Vorpommern-Greifswald</v>
          </cell>
        </row>
        <row r="583">
          <cell r="A583">
            <v>800125000010</v>
          </cell>
          <cell r="B583">
            <v>8001</v>
          </cell>
          <cell r="C583" t="str">
            <v>1.3 - Steigerung des nachhaltigen Wachstums und der Wettbewerbsfähigkeit von KMU sowie Schaffung von Arbeitsplätzen in KMU u.a. durch produktive Investitionen</v>
          </cell>
          <cell r="D583" t="str">
            <v>ASTECH Angewandte Sensortechnik GmbH</v>
          </cell>
          <cell r="E583" t="str">
            <v>Entwicklung eines kompakten LaserMessgerätes mit zwei Modulen zur Distanzmessung</v>
          </cell>
          <cell r="F583" t="str">
            <v>TBI-1-086-E</v>
          </cell>
          <cell r="G583">
            <v>800125000010</v>
          </cell>
          <cell r="H583">
            <v>569487</v>
          </cell>
          <cell r="I583">
            <v>45351</v>
          </cell>
          <cell r="J583">
            <v>46507</v>
          </cell>
          <cell r="K583" t="str">
            <v>[Forschungs- und Entwicklungsvorhaben - experimentelle Entwicklung, Forschungs- und Entwicklungsvorhaben - industrielle Forschung]</v>
          </cell>
          <cell r="L583" t="str">
            <v>18057 - Rostock</v>
          </cell>
          <cell r="M583" t="str">
            <v>010</v>
          </cell>
          <cell r="N583" t="str">
            <v>DE803 - Rostock, Kreisfreie Stadt</v>
          </cell>
        </row>
        <row r="584">
          <cell r="A584">
            <v>800526000031</v>
          </cell>
          <cell r="B584">
            <v>8005</v>
          </cell>
          <cell r="C584" t="str">
            <v>1.3 - Steigerung des nachhaltigen Wachstums und der Wettbewerbsfähigkeit von KMU sowie Schaffung von Arbeitsplätzen in KMU u.a. durch produktive Investitionen</v>
          </cell>
          <cell r="D584" t="str">
            <v>Dachdesign &amp; Dachbeschichtung GmbH</v>
          </cell>
          <cell r="E584" t="str">
            <v>Digitale Kundenauftragsgestaltung im Handwerk</v>
          </cell>
          <cell r="F584" t="str">
            <v>TBI-5-020</v>
          </cell>
          <cell r="G584">
            <v>800526000031</v>
          </cell>
          <cell r="H584">
            <v>374476</v>
          </cell>
          <cell r="I584">
            <v>45099</v>
          </cell>
          <cell r="J584">
            <v>46022</v>
          </cell>
          <cell r="K584" t="str">
            <v>[Prozessinnovationen]</v>
          </cell>
          <cell r="L584" t="str">
            <v>18184 - Roggentin</v>
          </cell>
          <cell r="M584" t="str">
            <v>027</v>
          </cell>
          <cell r="N584" t="str">
            <v>DE80K - Landkreis Rostock</v>
          </cell>
        </row>
        <row r="585">
          <cell r="A585">
            <v>800226000025</v>
          </cell>
          <cell r="B585">
            <v>8002</v>
          </cell>
          <cell r="C585" t="str">
            <v>1.3 - Steigerung des nachhaltigen Wachstums und der Wettbewerbsfähigkeit von KMU sowie Schaffung von Arbeitsplätzen in KMU u.a. durch produktive Investitionen</v>
          </cell>
          <cell r="D585" t="str">
            <v>Hans Bode Innovative Büroelektronik GmbH</v>
          </cell>
          <cell r="E585" t="str">
            <v>Entwicklung einer innovativen, hybriden 3D-DruckprozessLösung</v>
          </cell>
          <cell r="F585" t="str">
            <v>TBI-2-036</v>
          </cell>
          <cell r="G585">
            <v>800226000025</v>
          </cell>
          <cell r="H585">
            <v>168176</v>
          </cell>
          <cell r="I585">
            <v>45695</v>
          </cell>
          <cell r="J585">
            <v>46081</v>
          </cell>
          <cell r="K585" t="str">
            <v>[Durchführbarkeitsstudien]</v>
          </cell>
          <cell r="L585" t="str">
            <v>19061 - Schwerin</v>
          </cell>
          <cell r="M585" t="str">
            <v>010</v>
          </cell>
          <cell r="N585" t="str">
            <v>DE804 - Schwerin, Kreisfreie Stadt</v>
          </cell>
        </row>
        <row r="586">
          <cell r="A586">
            <v>701426000022</v>
          </cell>
          <cell r="B586">
            <v>7014</v>
          </cell>
          <cell r="C586" t="str">
            <v>2.7 - Verbesserung des Schutzes und der Erhaltung der Natur, der biologischen Vielfalt und der grünen Infrastruktur, auch in städtischen Gebieten, sowie Verringerung aller Formen von Umweltverschmutzung</v>
          </cell>
          <cell r="D586" t="str">
            <v>Landesforstanstalt Mecklenburg-Vorpommern</v>
          </cell>
          <cell r="E586" t="str">
            <v>21_EA_FA2026_Saison2022/2023</v>
          </cell>
          <cell r="F586" t="str">
            <v>WALD-26-0022</v>
          </cell>
          <cell r="G586">
            <v>701426000022</v>
          </cell>
          <cell r="H586">
            <v>871143.75</v>
          </cell>
          <cell r="I586">
            <v>44706</v>
          </cell>
          <cell r="J586">
            <v>46752</v>
          </cell>
          <cell r="K586" t="str">
            <v>[Waldmehrung]</v>
          </cell>
          <cell r="L586" t="str">
            <v>18182 - Blankenhagen</v>
          </cell>
          <cell r="M586" t="str">
            <v>080</v>
          </cell>
          <cell r="N586" t="str">
            <v>DE80K - Landkreis Rostock</v>
          </cell>
        </row>
        <row r="587">
          <cell r="A587">
            <v>700925000007</v>
          </cell>
          <cell r="B587">
            <v>7009</v>
          </cell>
          <cell r="C587" t="str">
            <v>2.1 - Förderung von Energieeffizienz und Reduzierung von Treibhausgasemissionen</v>
          </cell>
          <cell r="D587" t="str">
            <v>Landkreis Nordwestmecklenburg Der Landrat</v>
          </cell>
          <cell r="E587" t="str">
            <v>Umrüstung der Innenbeleuchtung im Verwaltungsgebäude "Malzfabrik Grevesmühlen" des Landkreises Nordwestmecklenburg auf LED-Technik in 23936 Grevesmühlen</v>
          </cell>
          <cell r="F587" t="str">
            <v>KSK-25-0043</v>
          </cell>
          <cell r="G587">
            <v>700925000007</v>
          </cell>
          <cell r="H587">
            <v>702616.58</v>
          </cell>
          <cell r="I587">
            <v>45987</v>
          </cell>
          <cell r="J587">
            <v>46630</v>
          </cell>
          <cell r="K587" t="str">
            <v>[2.3 - Entwicklung intelligenter Energiesysteme, Netze und Speichersysteme außerhalb des transeuropäischen Energienetzwerks.2 (a, c, d, f, g) Einsparung von Strom, Wärme, Kälte oder deren Kombinationen (Energieeffiziente Innenbeleuchtung, Verschattungsanlagen, energieeffiziente Prozesse, Sensorik/Steuerung)]</v>
          </cell>
          <cell r="L587" t="str">
            <v>23936 - Grevesmühlen</v>
          </cell>
          <cell r="M587" t="str">
            <v>045</v>
          </cell>
          <cell r="N587" t="str">
            <v>DE80M - Nordwestmecklenburg</v>
          </cell>
        </row>
        <row r="588">
          <cell r="A588">
            <v>701024000003</v>
          </cell>
          <cell r="B588">
            <v>7010</v>
          </cell>
          <cell r="C588" t="str">
            <v>2.1 - Förderung von Energieeffizienz und Reduzierung von Treibhausgasemissionen</v>
          </cell>
          <cell r="D588" t="str">
            <v>Vaske, Gerold</v>
          </cell>
          <cell r="E588" t="str">
            <v>Errichtung von Stromspeichern in der Hotelanlage in 17449 Karlshagen und zugehörigen Ferienhäusern in 17454 Zinnowitz und 17459 Ückeritz</v>
          </cell>
          <cell r="F588" t="str">
            <v>KSW-24-0002</v>
          </cell>
          <cell r="G588">
            <v>701024000003</v>
          </cell>
          <cell r="H588">
            <v>152500.35999999999</v>
          </cell>
          <cell r="I588">
            <v>45336</v>
          </cell>
          <cell r="J588">
            <v>45838</v>
          </cell>
          <cell r="K588" t="str">
            <v>[2.3 - Entwicklung intelligenter Energiesysteme, Netze und Speichersysteme außerhalb des transeuropäischen Energienetzwerks.2 (e) Speichersysteme (Wärme-/Kälte-/Elektro-/Chemische Speicher)]</v>
          </cell>
          <cell r="L588" t="str">
            <v>17449 - Karlshagen</v>
          </cell>
          <cell r="M588" t="str">
            <v>040</v>
          </cell>
          <cell r="N588" t="str">
            <v>DE80N - Vorpommern-Greifswald</v>
          </cell>
        </row>
        <row r="589">
          <cell r="A589">
            <v>800125000011</v>
          </cell>
          <cell r="B589">
            <v>8001</v>
          </cell>
          <cell r="C589" t="str">
            <v>1.1 - Entwicklung und Ausbau der Forschungs- und Innovationskapazitäten und der Einführung fortschrittlicher Technologien</v>
          </cell>
          <cell r="D589" t="str">
            <v>Silicann Systems GmbH</v>
          </cell>
          <cell r="E589" t="str">
            <v>Hochleistungslichtquellen für schnelle Industrieprozesse</v>
          </cell>
          <cell r="F589" t="str">
            <v>TBI-1-106-E</v>
          </cell>
          <cell r="G589">
            <v>800125000011</v>
          </cell>
          <cell r="H589">
            <v>839822</v>
          </cell>
          <cell r="I589">
            <v>45454</v>
          </cell>
          <cell r="J589">
            <v>46630</v>
          </cell>
          <cell r="K589" t="str">
            <v>[Forschungs- und Entwicklungsvorhaben - experimentelle Entwicklung, Forschungs- und Entwicklungsvorhaben - industrielle Forschung]</v>
          </cell>
          <cell r="L589" t="str">
            <v>18055 - Rostock</v>
          </cell>
          <cell r="M589" t="str">
            <v>010</v>
          </cell>
          <cell r="N589" t="str">
            <v>DE803 - Rostock, Kreisfreie Stadt</v>
          </cell>
        </row>
        <row r="590">
          <cell r="A590">
            <v>800825000016</v>
          </cell>
          <cell r="B590">
            <v>8008</v>
          </cell>
          <cell r="C590" t="str">
            <v>1.1 - Entwicklung und Ausbau der Forschungs- und Innovationskapazitäten und der Einführung fortschrittlicher Technologien</v>
          </cell>
          <cell r="D590" t="str">
            <v>Leibniz-Institut für Plasmaforschung und</v>
          </cell>
          <cell r="E590" t="str">
            <v>Untersuchungen zur plasmagestützten Erzeugung dünner Funktionsschichten auf porösen Bauteilen mittels PE-CVD</v>
          </cell>
          <cell r="F590" t="str">
            <v>TBI-1-040-W-014</v>
          </cell>
          <cell r="G590">
            <v>800825000016</v>
          </cell>
          <cell r="H590">
            <v>250845</v>
          </cell>
          <cell r="I590">
            <v>45204</v>
          </cell>
          <cell r="J590">
            <v>46446</v>
          </cell>
          <cell r="K590" t="str">
            <v>[Forschungs- und Entwicklungsvorhaben - experimentelle Entwicklung]</v>
          </cell>
          <cell r="L590" t="str">
            <v>17489 - Greifswald</v>
          </cell>
          <cell r="M590" t="str">
            <v>028</v>
          </cell>
          <cell r="N590" t="str">
            <v>DE80N - Vorpommern-Greifswald</v>
          </cell>
        </row>
        <row r="591">
          <cell r="A591">
            <v>701426000035</v>
          </cell>
          <cell r="B591">
            <v>7014</v>
          </cell>
          <cell r="C591" t="str">
            <v>2.7 - Verbesserung des Schutzes und der Erhaltung der Natur, der biologischen Vielfalt und der grünen Infrastruktur, auch in städtischen Gebieten, sowie Verringerung aller Formen von Umweltverschmutzung</v>
          </cell>
          <cell r="D591" t="str">
            <v>Landesforstanstalt Mecklenburg-Vorpommern</v>
          </cell>
          <cell r="E591" t="str">
            <v>10_EA_FA2026_Saison2023/2024</v>
          </cell>
          <cell r="F591" t="str">
            <v>WALD-26-0035</v>
          </cell>
          <cell r="G591">
            <v>701426000035</v>
          </cell>
          <cell r="H591">
            <v>93605.25</v>
          </cell>
          <cell r="I591">
            <v>45063</v>
          </cell>
          <cell r="J591">
            <v>47118</v>
          </cell>
          <cell r="K591" t="str">
            <v>[Waldmehrung]</v>
          </cell>
          <cell r="L591" t="str">
            <v>17493 - Greifswald</v>
          </cell>
          <cell r="M591" t="str">
            <v>080</v>
          </cell>
          <cell r="N591" t="str">
            <v>DE80N - Vorpommern-Greifswald</v>
          </cell>
        </row>
        <row r="592">
          <cell r="A592">
            <v>800825000023</v>
          </cell>
          <cell r="B592">
            <v>8008</v>
          </cell>
          <cell r="C592" t="str">
            <v>1.1 - Entwicklung und Ausbau der Forschungs- und Innovationskapazitäten und der Einführung fortschrittlicher Technologien</v>
          </cell>
          <cell r="D592" t="str">
            <v>Universitätsmedizin Rostock</v>
          </cell>
          <cell r="E592" t="str">
            <v>Entwicklung und Funktionalisierung alloplastischer Nanofasercover und Beiträge zur Vernetzung xenogener Materialien</v>
          </cell>
          <cell r="F592" t="str">
            <v>TBI-1-017-W-006</v>
          </cell>
          <cell r="G592">
            <v>800825000023</v>
          </cell>
          <cell r="H592">
            <v>942935</v>
          </cell>
          <cell r="I592">
            <v>44882</v>
          </cell>
          <cell r="J592">
            <v>46812</v>
          </cell>
          <cell r="K592" t="str">
            <v>[Forschungs- und Entwicklungsvorhaben - experimentelle Entwicklung]</v>
          </cell>
          <cell r="L592" t="str">
            <v>18057 - Rostock</v>
          </cell>
          <cell r="M592" t="str">
            <v>028</v>
          </cell>
          <cell r="N592" t="str">
            <v>DE803 - Rostock, Kreisfreie Stadt</v>
          </cell>
        </row>
        <row r="593">
          <cell r="A593">
            <v>800825000010</v>
          </cell>
          <cell r="B593">
            <v>8008</v>
          </cell>
          <cell r="C593" t="str">
            <v>1.1 - Entwicklung und Ausbau der Forschungs- und Innovationskapazitäten und der Einführung fortschrittlicher Technologien</v>
          </cell>
          <cell r="D593" t="str">
            <v>Universität Rostock</v>
          </cell>
          <cell r="E593" t="str">
            <v>Entwicklung eines  Versuchsstandes und eines Schulungsmodells für die kombinierte Vibrations- und Wasserstrahl-assistierte Liposuktion</v>
          </cell>
          <cell r="F593" t="str">
            <v>TBI-1-026-W-009</v>
          </cell>
          <cell r="G593">
            <v>800825000010</v>
          </cell>
          <cell r="H593">
            <v>614005</v>
          </cell>
          <cell r="I593">
            <v>45183</v>
          </cell>
          <cell r="J593">
            <v>46630</v>
          </cell>
          <cell r="K593" t="str">
            <v>[Forschungs- und Entwicklungsvorhaben - experimentelle Entwicklung]</v>
          </cell>
          <cell r="L593" t="str">
            <v>18055 - Rostock</v>
          </cell>
          <cell r="M593" t="str">
            <v>028</v>
          </cell>
          <cell r="N593" t="str">
            <v>DE803 - Rostock, Kreisfreie Stadt</v>
          </cell>
        </row>
        <row r="594">
          <cell r="A594">
            <v>800526000001</v>
          </cell>
          <cell r="B594">
            <v>8005</v>
          </cell>
          <cell r="C594" t="str">
            <v>1.1 - Entwicklung und Ausbau der Forschungs- und Innovationskapazitäten und der Einführung fortschrittlicher Technologien</v>
          </cell>
          <cell r="D594" t="str">
            <v>Materion GmbH</v>
          </cell>
          <cell r="E594" t="str">
            <v>Entwicklung eines technologischen Prozesses zur seriellen Herstellung von mikroelektromechanischen Wasserstoffsensoren</v>
          </cell>
          <cell r="F594" t="str">
            <v>TBI-5-001</v>
          </cell>
          <cell r="G594">
            <v>800526000001</v>
          </cell>
          <cell r="H594">
            <v>192166</v>
          </cell>
          <cell r="I594">
            <v>44621</v>
          </cell>
          <cell r="J594">
            <v>45777</v>
          </cell>
          <cell r="K594" t="str">
            <v>[Prozessinnovationen]</v>
          </cell>
          <cell r="L594" t="str">
            <v>23966 - Wismar</v>
          </cell>
          <cell r="M594" t="str">
            <v>027</v>
          </cell>
          <cell r="N594" t="str">
            <v>DE80M - Nordwestmecklenburg</v>
          </cell>
        </row>
        <row r="595">
          <cell r="A595">
            <v>800825000004</v>
          </cell>
          <cell r="B595">
            <v>8008</v>
          </cell>
          <cell r="C595" t="str">
            <v>1.1 - Entwicklung und Ausbau der Forschungs- und Innovationskapazitäten und der Einführung fortschrittlicher Technologien</v>
          </cell>
          <cell r="D595" t="str">
            <v>Schweißtechnische Lehr- und Versuchsanstalt SLV</v>
          </cell>
          <cell r="E595" t="str">
            <v>Roboter- und sensorgestütztes mehrlagiges Auftrag- und VerbindungsSchweißen</v>
          </cell>
          <cell r="F595" t="str">
            <v>TBI-1-073-W-024</v>
          </cell>
          <cell r="G595">
            <v>800825000004</v>
          </cell>
          <cell r="H595">
            <v>621940</v>
          </cell>
          <cell r="I595">
            <v>45342</v>
          </cell>
          <cell r="J595">
            <v>46477</v>
          </cell>
          <cell r="K595" t="str">
            <v>[Forschungs- und Entwicklungsvorhaben - experimentelle Entwicklung, Forschungs- und Entwicklungsvorhaben - industrielle Forschung]</v>
          </cell>
          <cell r="L595" t="str">
            <v>18069 - Rostock</v>
          </cell>
          <cell r="M595" t="str">
            <v>028</v>
          </cell>
          <cell r="N595" t="str">
            <v>DE803 - Rostock, Kreisfreie Stadt</v>
          </cell>
        </row>
        <row r="596">
          <cell r="A596">
            <v>800725000022</v>
          </cell>
          <cell r="B596">
            <v>8007</v>
          </cell>
          <cell r="C596" t="str">
            <v>1.1 - Entwicklung und Ausbau der Forschungs- und Innovationskapazitäten und der Einführung fortschrittlicher Technologien</v>
          </cell>
          <cell r="D596" t="str">
            <v>Altow Digital Innovation GmbH &amp; Co.KG</v>
          </cell>
          <cell r="E596" t="str">
            <v>SPOC-AI - Vertrauensvolle Mensch-Kl Interaktion</v>
          </cell>
          <cell r="F596" t="str">
            <v>TBI-1-117-U-036</v>
          </cell>
          <cell r="G596">
            <v>800725000022</v>
          </cell>
          <cell r="H596">
            <v>1224789</v>
          </cell>
          <cell r="I596">
            <v>45502</v>
          </cell>
          <cell r="J596">
            <v>46660</v>
          </cell>
          <cell r="K596" t="str">
            <v>[Forschungs- und Entwicklungsvorhaben - experimentelle Entwicklung, Forschungs- und Entwicklungsvorhaben - industrielle Forschung]</v>
          </cell>
          <cell r="L596" t="str">
            <v>18146 - Rostock</v>
          </cell>
          <cell r="M596" t="str">
            <v>028</v>
          </cell>
          <cell r="N596" t="str">
            <v>DE803 - Rostock, Kreisfreie Stadt</v>
          </cell>
        </row>
        <row r="597">
          <cell r="A597">
            <v>700325000052</v>
          </cell>
          <cell r="B597">
            <v>7003</v>
          </cell>
          <cell r="C597" t="str">
            <v>1.1 - Entwicklung und Ausbau der Forschungs- und Innovationskapazitäten und der Einführung fortschrittlicher Technologien</v>
          </cell>
          <cell r="D597" t="str">
            <v>Universitätsmedizin Rostock</v>
          </cell>
          <cell r="E597" t="str">
            <v>Geräte KHC</v>
          </cell>
          <cell r="F597" t="str">
            <v>WIG-25-0052</v>
          </cell>
          <cell r="G597">
            <v>700325000052</v>
          </cell>
          <cell r="H597">
            <v>58288.87</v>
          </cell>
          <cell r="I597">
            <v>45931</v>
          </cell>
          <cell r="J597">
            <v>46446</v>
          </cell>
          <cell r="K597" t="str">
            <v>[Ausbau der Forschungs- und Innovationsinfrastruktur]</v>
          </cell>
          <cell r="L597" t="str">
            <v>18057 - Rostock</v>
          </cell>
          <cell r="M597" t="str">
            <v>004</v>
          </cell>
          <cell r="N597" t="str">
            <v>DE803 - Rostock, Kreisfreie Stadt</v>
          </cell>
        </row>
        <row r="598">
          <cell r="A598">
            <v>800825000015</v>
          </cell>
          <cell r="B598">
            <v>8008</v>
          </cell>
          <cell r="C598" t="str">
            <v>1.1 - Entwicklung und Ausbau der Forschungs- und Innovationskapazitäten und der Einführung fortschrittlicher Technologien</v>
          </cell>
          <cell r="D598" t="str">
            <v>Universitätsmedizin Rostock</v>
          </cell>
          <cell r="E598" t="str">
            <v>Zellbiologische Untersuchungen zur Entwicklung eines Gerätes für die kombinierte Vibrations- und Wasserstrahl-assistierte Liposuktion</v>
          </cell>
          <cell r="F598" t="str">
            <v>TBI-1-027-W-009</v>
          </cell>
          <cell r="G598">
            <v>800825000015</v>
          </cell>
          <cell r="H598">
            <v>392007</v>
          </cell>
          <cell r="I598">
            <v>45183</v>
          </cell>
          <cell r="J598">
            <v>46356</v>
          </cell>
          <cell r="K598" t="str">
            <v>[Forschungs- und Entwicklungsvorhaben - experimentelle Entwicklung]</v>
          </cell>
          <cell r="L598" t="str">
            <v>18057 - Rostock</v>
          </cell>
          <cell r="M598" t="str">
            <v>028</v>
          </cell>
          <cell r="N598" t="str">
            <v>DE803 - Rostock, Kreisfreie Stadt</v>
          </cell>
        </row>
        <row r="599">
          <cell r="A599">
            <v>800526000022</v>
          </cell>
          <cell r="B599">
            <v>8005</v>
          </cell>
          <cell r="C599" t="str">
            <v>1.1 - Entwicklung und Ausbau der Forschungs- und Innovationskapazitäten und der Einführung fortschrittlicher Technologien</v>
          </cell>
          <cell r="D599" t="str">
            <v>MIKA-Schweißtechnik GmbH</v>
          </cell>
          <cell r="E599" t="str">
            <v>Prozessinnovation - Simulationsassistent und Anlagentechnik für die gezielte induktive Vorwärmung und Wärmebehandlung</v>
          </cell>
          <cell r="F599" t="str">
            <v>TBI-5-014</v>
          </cell>
          <cell r="G599">
            <v>800526000022</v>
          </cell>
          <cell r="H599">
            <v>393057</v>
          </cell>
          <cell r="I599">
            <v>45041</v>
          </cell>
          <cell r="J599">
            <v>45504</v>
          </cell>
          <cell r="K599" t="str">
            <v>[Prozessinnovationen]</v>
          </cell>
          <cell r="L599" t="str">
            <v>18437 - Stralsund</v>
          </cell>
          <cell r="M599" t="str">
            <v>027</v>
          </cell>
          <cell r="N599" t="str">
            <v>DE80L - Vorpommern-Rügen</v>
          </cell>
        </row>
        <row r="600">
          <cell r="A600">
            <v>701426000027</v>
          </cell>
          <cell r="B600">
            <v>7014</v>
          </cell>
          <cell r="C600" t="str">
            <v>2.7 - Verbesserung des Schutzes und der Erhaltung der Natur, der biologischen Vielfalt und der grünen Infrastruktur, auch in städtischen Gebieten, sowie Verringerung aller Formen von Umweltverschmutzung</v>
          </cell>
          <cell r="D600" t="str">
            <v>Landesforstanstalt Mecklenburg-Vorpommern</v>
          </cell>
          <cell r="E600" t="str">
            <v>27_EA_FA2026_Saison2022/2023</v>
          </cell>
          <cell r="F600" t="str">
            <v>WALD-26-0027</v>
          </cell>
          <cell r="G600">
            <v>701426000027</v>
          </cell>
          <cell r="H600">
            <v>291975.5</v>
          </cell>
          <cell r="I600">
            <v>44706</v>
          </cell>
          <cell r="J600">
            <v>46752</v>
          </cell>
          <cell r="K600" t="str">
            <v>[Waldmehrung]</v>
          </cell>
          <cell r="L600" t="str">
            <v>19230 - Bandenitz</v>
          </cell>
          <cell r="M600" t="str">
            <v>080</v>
          </cell>
          <cell r="N600" t="str">
            <v>DE80O - Ludwigslust-Parchim</v>
          </cell>
        </row>
        <row r="601">
          <cell r="A601">
            <v>700126000009</v>
          </cell>
          <cell r="B601">
            <v>7001</v>
          </cell>
          <cell r="C601" t="str">
            <v>1.1 - Entwicklung und Ausbau der Forschungs- und Innovationskapazitäten und der Einführung fortschrittlicher Technologien</v>
          </cell>
          <cell r="D601" t="str">
            <v>Universität Rostock</v>
          </cell>
          <cell r="E601" t="str">
            <v>Methodenentwicklung zur Werkstoffprüfung im Ammoniakbetrieb und Katalysatortests</v>
          </cell>
          <cell r="F601" t="str">
            <v>EXF-26-1071</v>
          </cell>
          <cell r="G601">
            <v>700126000009</v>
          </cell>
          <cell r="H601">
            <v>866295</v>
          </cell>
          <cell r="I601">
            <v>46070</v>
          </cell>
          <cell r="J601">
            <v>47299</v>
          </cell>
          <cell r="K601" t="str">
            <v>[Verbundprojekt]</v>
          </cell>
          <cell r="L601" t="str">
            <v>18059 - Rostock</v>
          </cell>
          <cell r="M601" t="str">
            <v>008</v>
          </cell>
          <cell r="N601" t="str">
            <v>DE803 - Rostock, Kreisfreie Stadt</v>
          </cell>
        </row>
        <row r="602">
          <cell r="A602">
            <v>700926000007</v>
          </cell>
          <cell r="B602">
            <v>7009</v>
          </cell>
          <cell r="C602" t="str">
            <v>2.1 - Förderung von Energieeffizienz und Reduzierung von Treibhausgasemissionen</v>
          </cell>
          <cell r="D602" t="str">
            <v>Seebad Ueckermünde</v>
          </cell>
          <cell r="E602" t="str">
            <v>Energetische Sanierung der Straßenbeleuchtung auf LED-Technik (3. Bauabschnitt) in der Stadt Seebad 17373 Ueckermünde</v>
          </cell>
          <cell r="F602" t="str">
            <v>KSK-26-0037</v>
          </cell>
          <cell r="G602">
            <v>700926000007</v>
          </cell>
          <cell r="H602">
            <v>190273.62</v>
          </cell>
          <cell r="I602">
            <v>46135</v>
          </cell>
          <cell r="J602">
            <v>46904</v>
          </cell>
          <cell r="K602" t="str">
            <v>[2.3 - Entwicklung intelligenter Energiesysteme, Netze und Speichersysteme außerhalb des transeuropäischen Energienetzwerks.2 (b) Energieeffiziente Außenbeleuchtung]</v>
          </cell>
          <cell r="L602" t="str">
            <v>17373 - Ueckermünde</v>
          </cell>
          <cell r="M602" t="str">
            <v>045</v>
          </cell>
          <cell r="N602" t="str">
            <v>DE80N - Vorpommern-Greifswald</v>
          </cell>
        </row>
        <row r="603">
          <cell r="A603">
            <v>701426000041</v>
          </cell>
          <cell r="B603">
            <v>7014</v>
          </cell>
          <cell r="C603" t="str">
            <v>2.7 - Verbesserung des Schutzes und der Erhaltung der Natur, der biologischen Vielfalt und der grünen Infrastruktur, auch in städtischen Gebieten, sowie Verringerung aller Formen von Umweltverschmutzung</v>
          </cell>
          <cell r="D603" t="str">
            <v>Landesforstanstalt Mecklenburg-Vorpommern</v>
          </cell>
          <cell r="E603" t="str">
            <v>19_EA_FA2026_Saison2023/2024</v>
          </cell>
          <cell r="F603" t="str">
            <v>WALD-26-0041</v>
          </cell>
          <cell r="G603">
            <v>701426000041</v>
          </cell>
          <cell r="H603">
            <v>681200.25</v>
          </cell>
          <cell r="I603">
            <v>45063</v>
          </cell>
          <cell r="J603">
            <v>47118</v>
          </cell>
          <cell r="K603" t="str">
            <v>[Waldmehrung]</v>
          </cell>
          <cell r="L603" t="str">
            <v>19399 - Neu Poserin</v>
          </cell>
          <cell r="M603" t="str">
            <v>080</v>
          </cell>
          <cell r="N603" t="str">
            <v>DE80O - Ludwigslust-Parchim</v>
          </cell>
        </row>
        <row r="604">
          <cell r="A604">
            <v>800126000001</v>
          </cell>
          <cell r="B604">
            <v>8001</v>
          </cell>
          <cell r="C604" t="str">
            <v>1.1 - Entwicklung und Ausbau der Forschungs- und Innovationskapazitäten und der Einführung fortschrittlicher Technologien</v>
          </cell>
          <cell r="D604" t="str">
            <v>HIT Service und Metallbau GmbH &amp; Co. KG</v>
          </cell>
          <cell r="E604" t="str">
            <v>Monitoring Photovoltaik</v>
          </cell>
          <cell r="F604" t="str">
            <v>TBI-1-108-E</v>
          </cell>
          <cell r="G604">
            <v>800126000001</v>
          </cell>
          <cell r="H604">
            <v>928819</v>
          </cell>
          <cell r="I604">
            <v>45471</v>
          </cell>
          <cell r="J604">
            <v>46873</v>
          </cell>
          <cell r="K604" t="str">
            <v>[Forschungs- und Entwicklungsvorhaben - experimentelle Entwicklung, Forschungs- und Entwicklungsvorhaben - industrielle Forschung]</v>
          </cell>
          <cell r="L604" t="str">
            <v>18146 - Rostock</v>
          </cell>
          <cell r="M604" t="str">
            <v>010</v>
          </cell>
          <cell r="N604" t="str">
            <v>DE803 - Rostock, Kreisfreie Stadt</v>
          </cell>
        </row>
        <row r="605">
          <cell r="A605">
            <v>700326000030</v>
          </cell>
          <cell r="B605">
            <v>7003</v>
          </cell>
          <cell r="C605" t="str">
            <v>1.1 - Entwicklung und Ausbau der Forschungs- und Innovationskapazitäten und der Einführung fortschrittlicher Technologien</v>
          </cell>
          <cell r="D605" t="str">
            <v>Universität Rostock</v>
          </cell>
          <cell r="E605" t="str">
            <v>SpectraMax iD3s</v>
          </cell>
          <cell r="F605"/>
          <cell r="G605">
            <v>700326000030</v>
          </cell>
          <cell r="H605">
            <v>45958</v>
          </cell>
          <cell r="I605">
            <v>46253</v>
          </cell>
          <cell r="J605">
            <v>46660</v>
          </cell>
          <cell r="K605" t="str">
            <v>[Ausbau der Forschungs- und Innovationsinfrastruktur]</v>
          </cell>
          <cell r="L605" t="str">
            <v>18059 - Rostock</v>
          </cell>
          <cell r="M605" t="str">
            <v>004</v>
          </cell>
          <cell r="N605" t="str">
            <v>DE803 - Rostock, Kreisfreie Stadt</v>
          </cell>
        </row>
        <row r="606">
          <cell r="A606">
            <v>700326000028</v>
          </cell>
          <cell r="B606">
            <v>7003</v>
          </cell>
          <cell r="C606" t="str">
            <v>1.1 - Entwicklung und Ausbau der Forschungs- und Innovationskapazitäten und der Einführung fortschrittlicher Technologien</v>
          </cell>
          <cell r="D606" t="str">
            <v>Universität Rostock</v>
          </cell>
          <cell r="E606" t="str">
            <v>Nd:YAG-Festkörperlaser mit Auskopplung der 4. und 5. harmonischen Wellenlänge (266/213 nm)</v>
          </cell>
          <cell r="F606"/>
          <cell r="G606">
            <v>700326000028</v>
          </cell>
          <cell r="H606">
            <v>39270</v>
          </cell>
          <cell r="I606">
            <v>46227</v>
          </cell>
          <cell r="J606">
            <v>46630</v>
          </cell>
          <cell r="K606" t="str">
            <v>[Ausbau der Forschungs- und Innovationsinfrastruktur]</v>
          </cell>
          <cell r="L606" t="str">
            <v>18059 - Rostock</v>
          </cell>
          <cell r="M606" t="str">
            <v>004</v>
          </cell>
          <cell r="N606" t="str">
            <v>DE803 - Rostock, Kreisfreie Stadt</v>
          </cell>
        </row>
        <row r="607">
          <cell r="A607">
            <v>700125000036</v>
          </cell>
          <cell r="B607">
            <v>7001</v>
          </cell>
          <cell r="C607" t="str">
            <v>1.1 - Entwicklung und Ausbau der Forschungs- und Innovationskapazitäten und der Einführung fortschrittlicher Technologien</v>
          </cell>
          <cell r="D607" t="str">
            <v>Leibniz-Institut für Ostseeforschung Warnemünde</v>
          </cell>
          <cell r="E607" t="str">
            <v xml:space="preserve">KIVib-Küste - Digitalisierte und KI-gesteuerte Vibrio Bewertung von Küstengewässern </v>
          </cell>
          <cell r="F607" t="str">
            <v>EXF-25-2001</v>
          </cell>
          <cell r="G607">
            <v>700125000036</v>
          </cell>
          <cell r="H607">
            <v>299810.61</v>
          </cell>
          <cell r="I607">
            <v>45771</v>
          </cell>
          <cell r="J607">
            <v>46418</v>
          </cell>
          <cell r="K607" t="str">
            <v>[Einzelprojekt]</v>
          </cell>
          <cell r="L607" t="str">
            <v>18119 - Rostock</v>
          </cell>
          <cell r="M607" t="str">
            <v>008</v>
          </cell>
          <cell r="N607" t="str">
            <v>DE803 - Rostock, Kreisfreie Stadt</v>
          </cell>
        </row>
        <row r="608">
          <cell r="A608">
            <v>800825000005</v>
          </cell>
          <cell r="B608">
            <v>8008</v>
          </cell>
          <cell r="C608" t="str">
            <v>1.1 - Entwicklung und Ausbau der Forschungs- und Innovationskapazitäten und der Einführung fortschrittlicher Technologien</v>
          </cell>
          <cell r="D608" t="str">
            <v>Institut für Implantattechnologie und Biomaterialien</v>
          </cell>
          <cell r="E608" t="str">
            <v>BADAL next "EntwicklungsBeiträge für ein innovatives Knochenverankerungssystem für bionische Armprothesen"</v>
          </cell>
          <cell r="F608" t="str">
            <v>TBI-1-092-W-029</v>
          </cell>
          <cell r="G608">
            <v>800825000005</v>
          </cell>
          <cell r="H608">
            <v>2255241</v>
          </cell>
          <cell r="I608">
            <v>45398</v>
          </cell>
          <cell r="J608">
            <v>47284</v>
          </cell>
          <cell r="K608" t="str">
            <v>[Forschungs- und Entwicklungsvorhaben - experimentelle Entwicklung, Forschungs- und Entwicklungsvorhaben - industrielle Forschung]</v>
          </cell>
          <cell r="L608" t="str">
            <v>18119 - Rostock</v>
          </cell>
          <cell r="M608" t="str">
            <v>028</v>
          </cell>
          <cell r="N608" t="str">
            <v>DE803 - Rostock, Kreisfreie Stadt</v>
          </cell>
        </row>
        <row r="609">
          <cell r="A609">
            <v>700326000022</v>
          </cell>
          <cell r="B609">
            <v>7003</v>
          </cell>
          <cell r="C609" t="str">
            <v>1.1 - Entwicklung und Ausbau der Forschungs- und Innovationskapazitäten und der Einführung fortschrittlicher Technologien</v>
          </cell>
          <cell r="D609" t="str">
            <v>Universität Rostock</v>
          </cell>
          <cell r="E609" t="str">
            <v>Thermisches Analysesystem TGA/DSC zur Polymercharakterisierung</v>
          </cell>
          <cell r="F609"/>
          <cell r="G609">
            <v>700326000022</v>
          </cell>
          <cell r="H609">
            <v>65025.98</v>
          </cell>
          <cell r="I609">
            <v>46213</v>
          </cell>
          <cell r="J609">
            <v>46599</v>
          </cell>
          <cell r="K609" t="str">
            <v>[Ausbau der Forschungs- und Innovationsinfrastruktur]</v>
          </cell>
          <cell r="L609" t="str">
            <v>18059 - Rostock</v>
          </cell>
          <cell r="M609" t="str">
            <v>004</v>
          </cell>
          <cell r="N609" t="str">
            <v>DE803 - Rostock, Kreisfreie Stadt</v>
          </cell>
        </row>
        <row r="610">
          <cell r="A610">
            <v>800226000007</v>
          </cell>
          <cell r="B610">
            <v>8002</v>
          </cell>
          <cell r="C610" t="str">
            <v>1.1 - Entwicklung und Ausbau der Forschungs- und Innovationskapazitäten und der Einführung fortschrittlicher Technologien</v>
          </cell>
          <cell r="D610" t="str">
            <v>SCC Umwelttechnik GmbH</v>
          </cell>
          <cell r="E610" t="str">
            <v>Planung und Konstruktion einer Demonstrationsanlage zur kontinuierlichen hydrothermalen Karbonisierung (HTC)</v>
          </cell>
          <cell r="F610" t="str">
            <v>TBI-2-007</v>
          </cell>
          <cell r="G610">
            <v>800226000007</v>
          </cell>
          <cell r="H610">
            <v>162568</v>
          </cell>
          <cell r="I610">
            <v>44914</v>
          </cell>
          <cell r="J610">
            <v>45291</v>
          </cell>
          <cell r="K610" t="str">
            <v>[Durchführbarkeitsstudien]</v>
          </cell>
          <cell r="L610" t="str">
            <v>18334 - Dettmannsdorf</v>
          </cell>
          <cell r="M610" t="str">
            <v>010</v>
          </cell>
          <cell r="N610" t="str">
            <v>DE80L - Vorpommern-Rügen</v>
          </cell>
        </row>
        <row r="611">
          <cell r="A611">
            <v>700324000024</v>
          </cell>
          <cell r="B611">
            <v>7003</v>
          </cell>
          <cell r="C611" t="str">
            <v>1.1 - Entwicklung und Ausbau der Forschungs- und Innovationskapazitäten und der Einführung fortschrittlicher Technologien</v>
          </cell>
          <cell r="D611" t="str">
            <v>Universitätsmedizin Greifswald</v>
          </cell>
          <cell r="E611" t="str">
            <v>ECMO-Gerät inklusive Zubehör</v>
          </cell>
          <cell r="F611" t="str">
            <v>WIG-24-0024</v>
          </cell>
          <cell r="G611">
            <v>700324000024</v>
          </cell>
          <cell r="H611">
            <v>107500</v>
          </cell>
          <cell r="I611">
            <v>45533</v>
          </cell>
          <cell r="J611">
            <v>46295</v>
          </cell>
          <cell r="K611" t="str">
            <v>[Einführung moderner Medizintechnologie]</v>
          </cell>
          <cell r="L611" t="str">
            <v>17489 - Greifswald</v>
          </cell>
          <cell r="M611" t="str">
            <v>004</v>
          </cell>
          <cell r="N611" t="str">
            <v>DE80N - Vorpommern-Greifswald</v>
          </cell>
        </row>
        <row r="612">
          <cell r="A612">
            <v>800226000020</v>
          </cell>
          <cell r="B612">
            <v>8002</v>
          </cell>
          <cell r="C612" t="str">
            <v>1.3 - Steigerung des nachhaltigen Wachstums und der Wettbewerbsfähigkeit von KMU sowie Schaffung von Arbeitsplätzen in KMU u.a. durch produktive Investitionen</v>
          </cell>
          <cell r="D612" t="str">
            <v>Hahnsche Gutsmanufaktur GbR</v>
          </cell>
          <cell r="E612" t="str">
            <v>Durchführbarkeitsstudie zur Machbarkeit und Potenzialabschätzung für die Entwicklung eines alkoholfreien Spirituosensurrogates</v>
          </cell>
          <cell r="F612" t="str">
            <v>TBI-2-031</v>
          </cell>
          <cell r="G612">
            <v>800226000020</v>
          </cell>
          <cell r="H612">
            <v>63548</v>
          </cell>
          <cell r="I612">
            <v>45495</v>
          </cell>
          <cell r="J612">
            <v>46326</v>
          </cell>
          <cell r="K612" t="str">
            <v>[Durchführbarkeitsstudien]</v>
          </cell>
          <cell r="L612" t="str">
            <v>17139 - Gielow</v>
          </cell>
          <cell r="M612" t="str">
            <v>009</v>
          </cell>
          <cell r="N612" t="str">
            <v>DE80J - Mecklenburgische Seenplatte</v>
          </cell>
        </row>
        <row r="613">
          <cell r="A613">
            <v>700821000002</v>
          </cell>
          <cell r="B613">
            <v>7008</v>
          </cell>
          <cell r="C613" t="str">
            <v>1.3 - Steigerung des nachhaltigen Wachstums und der Wettbewerbsfähigkeit von KMU sowie Schaffung von Arbeitsplätzen in KMU u.a. durch produktive Investitionen</v>
          </cell>
          <cell r="D613" t="str">
            <v>Hanse- und Universitätsstadt Rostock</v>
          </cell>
          <cell r="E613" t="str">
            <v xml:space="preserve">Berufliche Schule Dienstleistung und Gewerbe Rostock, Modernisierung der Sporthallen Olof-Palme-Straße 24 und 25 </v>
          </cell>
          <cell r="F613" t="str">
            <v>GRWI-21-0032</v>
          </cell>
          <cell r="G613">
            <v>700821000002</v>
          </cell>
          <cell r="H613">
            <v>5088472.0299999993</v>
          </cell>
          <cell r="I613">
            <v>44421</v>
          </cell>
          <cell r="J613">
            <v>45747</v>
          </cell>
          <cell r="K613" t="str">
            <v>[Errichtung, Modernisierung und Ausbau von Einrichtungen der beruflichen Aus- und Fortbildung]</v>
          </cell>
          <cell r="L613" t="str">
            <v>18147 - Rostock</v>
          </cell>
          <cell r="M613" t="str">
            <v>124</v>
          </cell>
          <cell r="N613" t="str">
            <v>DE803 - Rostock, Kreisfreie Stadt</v>
          </cell>
        </row>
        <row r="614">
          <cell r="A614">
            <v>800125000008</v>
          </cell>
          <cell r="B614">
            <v>8001</v>
          </cell>
          <cell r="C614" t="str">
            <v>1.3 - Steigerung des nachhaltigen Wachstums und der Wettbewerbsfähigkeit von KMU sowie Schaffung von Arbeitsplätzen in KMU u.a. durch produktive Investitionen</v>
          </cell>
          <cell r="D614" t="str">
            <v>Metallbau Ott GmbH</v>
          </cell>
          <cell r="E614" t="str">
            <v>Entwicklung einer energieeffizienten Balkonanlage</v>
          </cell>
          <cell r="F614" t="str">
            <v>TBI-1-119-E</v>
          </cell>
          <cell r="G614">
            <v>800125000008</v>
          </cell>
          <cell r="H614">
            <v>728492.64</v>
          </cell>
          <cell r="I614">
            <v>45503</v>
          </cell>
          <cell r="J614">
            <v>46660</v>
          </cell>
          <cell r="K614" t="str">
            <v>[Forschungs- und Entwicklungsvorhaben - experimentelle Entwicklung, Forschungs- und Entwicklungsvorhaben - industrielle Forschung]</v>
          </cell>
          <cell r="L614" t="str">
            <v>18209 - Bad Doberan</v>
          </cell>
          <cell r="M614" t="str">
            <v>010</v>
          </cell>
          <cell r="N614" t="str">
            <v>DE80K - Landkreis Rostock</v>
          </cell>
        </row>
        <row r="615">
          <cell r="A615">
            <v>800826000020</v>
          </cell>
          <cell r="B615">
            <v>8008</v>
          </cell>
          <cell r="C615" t="str">
            <v>1.1 - Entwicklung und Ausbau der Forschungs- und Innovationskapazitäten und der Einführung fortschrittlicher Technologien</v>
          </cell>
          <cell r="D615" t="str">
            <v>Hochschule Stralsund</v>
          </cell>
          <cell r="E615" t="str">
            <v>Forschung und Entwicklung zu additiv gefertigten Handorthesen sowie simulationsgestützte Individualisierung und Optimierung</v>
          </cell>
          <cell r="F615" t="str">
            <v>TBI-1-155-W-047</v>
          </cell>
          <cell r="G615">
            <v>800826000020</v>
          </cell>
          <cell r="H615">
            <v>417195</v>
          </cell>
          <cell r="I615">
            <v>45747</v>
          </cell>
          <cell r="J615">
            <v>46721</v>
          </cell>
          <cell r="K615" t="str">
            <v>[Forschungs- und Entwicklungsvorhaben - experimentelle Entwicklung]</v>
          </cell>
          <cell r="L615" t="str">
            <v>18435 - Stralsund</v>
          </cell>
          <cell r="M615" t="str">
            <v>028</v>
          </cell>
          <cell r="N615" t="str">
            <v>DE80L - Vorpommern-Rügen</v>
          </cell>
        </row>
        <row r="616">
          <cell r="A616">
            <v>700925000004</v>
          </cell>
          <cell r="B616">
            <v>7009</v>
          </cell>
          <cell r="C616" t="str">
            <v>2.1 - Förderung von Energieeffizienz und Reduzierung von Treibhausgasemissionen</v>
          </cell>
          <cell r="D616" t="str">
            <v>Stadt Gützkow Die Bürgermeisterin</v>
          </cell>
          <cell r="E616" t="str">
            <v>Energetische Sanierung der Straßenbeleuchtung auf LED-Technik in 17506 Gützkow und dem Ortsteil Gützkow Meierei</v>
          </cell>
          <cell r="F616" t="str">
            <v>KSK-25-0018</v>
          </cell>
          <cell r="G616">
            <v>700925000004</v>
          </cell>
          <cell r="H616">
            <v>409585.56</v>
          </cell>
          <cell r="I616">
            <v>45826</v>
          </cell>
          <cell r="J616">
            <v>46387</v>
          </cell>
          <cell r="K616" t="str">
            <v>[2.3 - Entwicklung intelligenter Energiesysteme, Netze und Speichersysteme außerhalb des transeuropäischen Energienetzwerks.2 (b) Energieeffiziente Außenbeleuchtung]</v>
          </cell>
          <cell r="L616" t="str">
            <v>17506 - Gützkow</v>
          </cell>
          <cell r="M616" t="str">
            <v>045</v>
          </cell>
          <cell r="N616" t="str">
            <v>DE80N - Vorpommern-Greifswald</v>
          </cell>
        </row>
        <row r="617">
          <cell r="A617">
            <v>701324000005</v>
          </cell>
          <cell r="B617">
            <v>7013</v>
          </cell>
          <cell r="C617" t="str">
            <v>5.1 - Förderung der integrierten und inklusiven sozialen, wirtschaftlichen und ökologischen Entwicklung, der Kultur, des Naturerbes, des nachhaltigen Tourismus und der Sicherheit in städtischen Gebieten</v>
          </cell>
          <cell r="D617" t="str">
            <v>Hanse- und Universitätsstadt Rostock</v>
          </cell>
          <cell r="E617" t="str">
            <v>Ersatzneubau des Sportplatzes am "Friedensforum" in der Pablo-Picasso-Str. 43 in 18147 Rostock</v>
          </cell>
          <cell r="F617" t="str">
            <v>STE-24-0005</v>
          </cell>
          <cell r="G617">
            <v>701324000005</v>
          </cell>
          <cell r="H617">
            <v>2900213.28</v>
          </cell>
          <cell r="I617">
            <v>45519</v>
          </cell>
          <cell r="J617">
            <v>46387</v>
          </cell>
          <cell r="K617" t="str">
            <v>[Bildungsinfrastrukturvorhaben]</v>
          </cell>
          <cell r="L617" t="str">
            <v>18147 - Rostock</v>
          </cell>
          <cell r="M617" t="str">
            <v>169</v>
          </cell>
          <cell r="N617" t="str">
            <v>DE803 - Rostock, Kreisfreie Stadt</v>
          </cell>
        </row>
        <row r="618">
          <cell r="A618">
            <v>700324000013</v>
          </cell>
          <cell r="B618">
            <v>7003</v>
          </cell>
          <cell r="C618" t="str">
            <v>1.1 - Entwicklung und Ausbau der Forschungs- und Innovationskapazitäten und der Einführung fortschrittlicher Technologien</v>
          </cell>
          <cell r="D618" t="str">
            <v>Universität Rostock</v>
          </cell>
          <cell r="E618" t="str">
            <v>Spinsolve 80 Phosphorus NMR System (80 MHz) Unique Specifications V1.51</v>
          </cell>
          <cell r="F618" t="str">
            <v>WIG-24-0013</v>
          </cell>
          <cell r="G618">
            <v>700324000013</v>
          </cell>
          <cell r="H618">
            <v>79944.2</v>
          </cell>
          <cell r="I618">
            <v>45491</v>
          </cell>
          <cell r="J618">
            <v>45930</v>
          </cell>
          <cell r="K618" t="str">
            <v>[Ausbau der Forschungs- und Innovationsinfrastruktur]</v>
          </cell>
          <cell r="L618" t="str">
            <v>18055 - Rostock</v>
          </cell>
          <cell r="M618" t="str">
            <v>004</v>
          </cell>
          <cell r="N618" t="str">
            <v>DE803 - Rostock, Kreisfreie Stadt</v>
          </cell>
        </row>
        <row r="619">
          <cell r="A619">
            <v>800725000006</v>
          </cell>
          <cell r="B619">
            <v>8007</v>
          </cell>
          <cell r="C619" t="str">
            <v>1.1 - Entwicklung und Ausbau der Forschungs- und Innovationskapazitäten und der Einführung fortschrittlicher Technologien</v>
          </cell>
          <cell r="D619" t="str">
            <v>S.K.M. Informatik GmbH</v>
          </cell>
          <cell r="E619" t="str">
            <v>Digitale Prozesskette für Robotik und Automatisierung in additiven DED-Prozessen</v>
          </cell>
          <cell r="F619" t="str">
            <v>TBI-1-072-U-024</v>
          </cell>
          <cell r="G619">
            <v>800725000006</v>
          </cell>
          <cell r="H619">
            <v>1156590</v>
          </cell>
          <cell r="I619">
            <v>45342</v>
          </cell>
          <cell r="J619">
            <v>46678</v>
          </cell>
          <cell r="K619" t="str">
            <v>[Forschungs- und Entwicklungsvorhaben - experimentelle Entwicklung, Forschungs- und Entwicklungsvorhaben - industrielle Forschung]</v>
          </cell>
          <cell r="L619" t="str">
            <v>19061 - Schwerin</v>
          </cell>
          <cell r="M619" t="str">
            <v>028</v>
          </cell>
          <cell r="N619" t="str">
            <v>DE804 - Schwerin, Kreisfreie Stadt</v>
          </cell>
        </row>
        <row r="620">
          <cell r="A620">
            <v>800526000049</v>
          </cell>
          <cell r="B620">
            <v>8005</v>
          </cell>
          <cell r="C620" t="str">
            <v>1.1 - Entwicklung und Ausbau der Forschungs- und Innovationskapazitäten und der Einführung fortschrittlicher Technologien</v>
          </cell>
          <cell r="D620" t="str">
            <v>LTA Anlagentechnik GmbH</v>
          </cell>
          <cell r="E620" t="str">
            <v>Lokalisierung und Verfolgung von Paletten entlang der Wertschöpfungskette</v>
          </cell>
          <cell r="F620" t="str">
            <v>TBI-5-028</v>
          </cell>
          <cell r="G620">
            <v>800526000049</v>
          </cell>
          <cell r="H620">
            <v>383482</v>
          </cell>
          <cell r="I620">
            <v>45307</v>
          </cell>
          <cell r="J620">
            <v>46142</v>
          </cell>
          <cell r="K620" t="str">
            <v>[Prozessinnovationen]</v>
          </cell>
          <cell r="L620" t="str">
            <v>19071 - Brüsewitz</v>
          </cell>
          <cell r="M620" t="str">
            <v>027</v>
          </cell>
          <cell r="N620" t="str">
            <v>DE80M - Nordwestmecklenburg</v>
          </cell>
        </row>
        <row r="621">
          <cell r="A621">
            <v>800826000008</v>
          </cell>
          <cell r="B621">
            <v>8008</v>
          </cell>
          <cell r="C621" t="str">
            <v>1.1 - Entwicklung und Ausbau der Forschungs- und Innovationskapazitäten und der Einführung fortschrittlicher Technologien</v>
          </cell>
          <cell r="D621" t="str">
            <v>Universität Rostock</v>
          </cell>
          <cell r="E621" t="str">
            <v>Referenzmodell und Bausteine für KI-als-Service bei der Vorgangsbearbeitung in Maklerpools</v>
          </cell>
          <cell r="F621" t="str">
            <v>TBI-1-097-W-031</v>
          </cell>
          <cell r="G621">
            <v>800826000008</v>
          </cell>
          <cell r="H621">
            <v>373118</v>
          </cell>
          <cell r="I621">
            <v>45429</v>
          </cell>
          <cell r="J621">
            <v>46418</v>
          </cell>
          <cell r="K621" t="str">
            <v>[Forschungs- und Entwicklungsvorhaben - experimentelle Entwicklung, Forschungs- und Entwicklungsvorhaben - industrielle Forschung]</v>
          </cell>
          <cell r="L621" t="str">
            <v>18055 - Rostock</v>
          </cell>
          <cell r="M621" t="str">
            <v>028</v>
          </cell>
          <cell r="N621" t="str">
            <v>DE803 - Rostock, Kreisfreie Stadt</v>
          </cell>
        </row>
        <row r="622">
          <cell r="A622">
            <v>800125000013</v>
          </cell>
          <cell r="B622">
            <v>8001</v>
          </cell>
          <cell r="C622" t="str">
            <v>1.1 - Entwicklung und Ausbau der Forschungs- und Innovationskapazitäten und der Einführung fortschrittlicher Technologien</v>
          </cell>
          <cell r="D622" t="str">
            <v>GTA GeoService GmbH</v>
          </cell>
          <cell r="E622" t="str">
            <v>Deep Learning Verfahren zur Klassifikation von Objekten technischer Anlagen aus 3D-Laserpunktwolken</v>
          </cell>
          <cell r="F622" t="str">
            <v>TBI-1-129-E</v>
          </cell>
          <cell r="G622">
            <v>800125000013</v>
          </cell>
          <cell r="H622">
            <v>911686</v>
          </cell>
          <cell r="I622">
            <v>45538</v>
          </cell>
          <cell r="J622">
            <v>46538</v>
          </cell>
          <cell r="K622" t="str">
            <v>[Forschungs- und Entwicklungsvorhaben - experimentelle Entwicklung, Forschungs- und Entwicklungsvorhaben - industrielle Forschung]</v>
          </cell>
          <cell r="L622" t="str">
            <v>17033 - Neubrandenburg</v>
          </cell>
          <cell r="M622" t="str">
            <v>010</v>
          </cell>
          <cell r="N622" t="str">
            <v>DE80J - Mecklenburgische Seenplatte</v>
          </cell>
        </row>
        <row r="623">
          <cell r="A623">
            <v>800826000014</v>
          </cell>
          <cell r="B623">
            <v>8008</v>
          </cell>
          <cell r="C623" t="str">
            <v>1.1 - Entwicklung und Ausbau der Forschungs- und Innovationskapazitäten und der Einführung fortschrittlicher Technologien</v>
          </cell>
          <cell r="D623" t="str">
            <v>Universitätsmedizin Rostock</v>
          </cell>
          <cell r="E623" t="str">
            <v>Target Discovery und Validierung in präklinischen Tumormodellen und Translation</v>
          </cell>
          <cell r="F623" t="str">
            <v>TBI-1-142-W-043</v>
          </cell>
          <cell r="G623">
            <v>800826000014</v>
          </cell>
          <cell r="H623">
            <v>1503117</v>
          </cell>
          <cell r="I623">
            <v>45702</v>
          </cell>
          <cell r="J623">
            <v>47177</v>
          </cell>
          <cell r="K623" t="str">
            <v>[Forschungs- und Entwicklungsvorhaben - experimentelle Entwicklung, Forschungs- und Entwicklungsvorhaben - industrielle Forschung]</v>
          </cell>
          <cell r="L623" t="str">
            <v>18057 - Rostock</v>
          </cell>
          <cell r="M623" t="str">
            <v>028</v>
          </cell>
          <cell r="N623" t="str">
            <v>DE803 - Rostock, Kreisfreie Stadt</v>
          </cell>
        </row>
        <row r="624">
          <cell r="A624">
            <v>701426000004</v>
          </cell>
          <cell r="B624">
            <v>7014</v>
          </cell>
          <cell r="C624" t="str">
            <v>2.7 - Verbesserung des Schutzes und der Erhaltung der Natur, der biologischen Vielfalt und der grünen Infrastruktur, auch in städtischen Gebieten, sowie Verringerung aller Formen von Umweltverschmutzung</v>
          </cell>
          <cell r="D624" t="str">
            <v>Landesforstanstalt Mecklenburg-Vorpommern</v>
          </cell>
          <cell r="E624" t="str">
            <v>FoA_14_WU_FA_2026_Herbst_2026-Frühjahr_2027_VZMB</v>
          </cell>
          <cell r="F624" t="str">
            <v>WALD-26-0004</v>
          </cell>
          <cell r="G624">
            <v>701426000004</v>
          </cell>
          <cell r="H624">
            <v>6705</v>
          </cell>
          <cell r="I624">
            <v>46196</v>
          </cell>
          <cell r="J624">
            <v>46752</v>
          </cell>
          <cell r="K624" t="str">
            <v>[Waldumbau]</v>
          </cell>
          <cell r="L624" t="str">
            <v>18528 - Zirkow</v>
          </cell>
          <cell r="M624" t="str">
            <v>080</v>
          </cell>
          <cell r="N624" t="str">
            <v>DE80L - Vorpommern-Rügen</v>
          </cell>
        </row>
        <row r="625">
          <cell r="A625">
            <v>800526000035</v>
          </cell>
          <cell r="B625">
            <v>8005</v>
          </cell>
          <cell r="C625" t="str">
            <v>1.1 - Entwicklung und Ausbau der Forschungs- und Innovationskapazitäten und der Einführung fortschrittlicher Technologien</v>
          </cell>
          <cell r="D625" t="str">
            <v>BaltiCo GmbH</v>
          </cell>
          <cell r="E625" t="str">
            <v>Automatisierung einer Nivelliervorrichtung zur Justierung additiv umwickelter Spanten</v>
          </cell>
          <cell r="F625" t="str">
            <v>TBI-5-027</v>
          </cell>
          <cell r="G625">
            <v>800526000035</v>
          </cell>
          <cell r="H625">
            <v>326520</v>
          </cell>
          <cell r="I625">
            <v>45260</v>
          </cell>
          <cell r="J625">
            <v>45991</v>
          </cell>
          <cell r="K625" t="str">
            <v>[Prozessinnovationen]</v>
          </cell>
          <cell r="L625" t="str">
            <v>18239 - Satow</v>
          </cell>
          <cell r="M625" t="str">
            <v>027</v>
          </cell>
          <cell r="N625" t="str">
            <v>DE80K - Landkreis Rostock</v>
          </cell>
        </row>
        <row r="626">
          <cell r="A626">
            <v>701324000004</v>
          </cell>
          <cell r="B626">
            <v>7013</v>
          </cell>
          <cell r="C626" t="str">
            <v>5.1 - Förderung der integrierten und inklusiven sozialen, wirtschaftlichen und ökologischen Entwicklung, der Kultur, des Naturerbes, des nachhaltigen Tourismus und der Sicherheit in städtischen Gebieten</v>
          </cell>
          <cell r="D626" t="str">
            <v>Bernsteinstadt Ribnitz-Damgarten</v>
          </cell>
          <cell r="E626" t="str">
            <v>Bildungscampus Ribnitz West - Schule Berliner Straße mit Freianlagen - Planung Teil 2 + Bauleistungen</v>
          </cell>
          <cell r="F626" t="str">
            <v>STE-24-0004</v>
          </cell>
          <cell r="G626">
            <v>701324000004</v>
          </cell>
          <cell r="H626">
            <v>6883274.2300000004</v>
          </cell>
          <cell r="I626">
            <v>45587</v>
          </cell>
          <cell r="J626">
            <v>46630</v>
          </cell>
          <cell r="K626" t="str">
            <v>[Bildungsinfrastrukturvorhaben]</v>
          </cell>
          <cell r="L626" t="str">
            <v>18311 - Ribnitz-Damgarten</v>
          </cell>
          <cell r="M626" t="str">
            <v>169</v>
          </cell>
          <cell r="N626" t="str">
            <v>DE80L - Vorpommern-Rügen</v>
          </cell>
        </row>
        <row r="627">
          <cell r="A627">
            <v>800826000011</v>
          </cell>
          <cell r="B627">
            <v>8008</v>
          </cell>
          <cell r="C627" t="str">
            <v>1.1 - Entwicklung und Ausbau der Forschungs- und Innovationskapazitäten und der Einführung fortschrittlicher Technologien</v>
          </cell>
          <cell r="D627" t="str">
            <v>BG Klinikum Hamburg gGmbH</v>
          </cell>
          <cell r="E627" t="str">
            <v>Klinische Datenakquise und Validierung</v>
          </cell>
          <cell r="F627" t="str">
            <v>TBI-1-114-W-035</v>
          </cell>
          <cell r="G627">
            <v>800826000011</v>
          </cell>
          <cell r="H627">
            <v>243054</v>
          </cell>
          <cell r="I627">
            <v>45544</v>
          </cell>
          <cell r="J627">
            <v>46783</v>
          </cell>
          <cell r="K627" t="str">
            <v>[Forschungs- und Entwicklungsvorhaben - industrielle Forschung]</v>
          </cell>
          <cell r="L627" t="str">
            <v>21033 - Hamburg</v>
          </cell>
          <cell r="M627" t="str">
            <v>028</v>
          </cell>
          <cell r="N627" t="str">
            <v>DE803 - Rostock, Kreisfreie Stadt</v>
          </cell>
        </row>
        <row r="628">
          <cell r="A628">
            <v>701425000012</v>
          </cell>
          <cell r="B628">
            <v>7014</v>
          </cell>
          <cell r="C628" t="str">
            <v>2.7 - Verbesserung des Schutzes und der Erhaltung der Natur, der biologischen Vielfalt und der grünen Infrastruktur, auch in städtischen Gebieten, sowie Verringerung aller Formen von Umweltverschmutzung</v>
          </cell>
          <cell r="D628" t="str">
            <v>Landesforstanstalt Mecklenburg-Vorpommern</v>
          </cell>
          <cell r="E628" t="str">
            <v>FoA_06_WU_FA_2025_Herbst_2022-Frühjahr_2025</v>
          </cell>
          <cell r="F628" t="str">
            <v>WALD-25-0011</v>
          </cell>
          <cell r="G628">
            <v>701425000012</v>
          </cell>
          <cell r="H628">
            <v>384196.5</v>
          </cell>
          <cell r="I628">
            <v>44706</v>
          </cell>
          <cell r="J628">
            <v>45905</v>
          </cell>
          <cell r="K628" t="str">
            <v>[Waldumbau]</v>
          </cell>
          <cell r="L628" t="str">
            <v>17237 - Blumenholz</v>
          </cell>
          <cell r="M628" t="str">
            <v>080</v>
          </cell>
          <cell r="N628" t="str">
            <v>DE80J - Mecklenburgische Seenplatte</v>
          </cell>
        </row>
        <row r="629">
          <cell r="A629">
            <v>700125000041</v>
          </cell>
          <cell r="B629">
            <v>7001</v>
          </cell>
          <cell r="C629" t="str">
            <v>1.1 - Entwicklung und Ausbau der Forschungs- und Innovationskapazitäten und der Einführung fortschrittlicher Technologien</v>
          </cell>
          <cell r="D629" t="str">
            <v>Universität Rostock</v>
          </cell>
          <cell r="E629" t="str">
            <v>FlussMRTQA - Prüfmethoden für die Qualitätssicherung der MRT-basierten Blutflussmessung: Methodenentwicklung und Validierung im Rahmen einer Interlaborstudie</v>
          </cell>
          <cell r="F629" t="str">
            <v>EXF-25-2006</v>
          </cell>
          <cell r="G629">
            <v>700125000041</v>
          </cell>
          <cell r="H629">
            <v>129465</v>
          </cell>
          <cell r="I629">
            <v>45790</v>
          </cell>
          <cell r="J629">
            <v>46326</v>
          </cell>
          <cell r="K629" t="str">
            <v>[Einzelprojekt]</v>
          </cell>
          <cell r="L629" t="str">
            <v>18059 - Rostock</v>
          </cell>
          <cell r="M629" t="str">
            <v>008</v>
          </cell>
          <cell r="N629" t="str">
            <v>DE803 - Rostock, Kreisfreie Stadt</v>
          </cell>
        </row>
        <row r="630">
          <cell r="A630">
            <v>700623000001</v>
          </cell>
          <cell r="B630">
            <v>7006</v>
          </cell>
          <cell r="C630" t="str">
            <v>1.3 - Steigerung des nachhaltigen Wachstums und der Wettbewerbsfähigkeit von KMU sowie Schaffung von Arbeitsplätzen in KMU u.a. durch produktive Investitionen</v>
          </cell>
          <cell r="D630" t="str">
            <v>SmartHeat Deutschland GmbH</v>
          </cell>
          <cell r="E630" t="str">
            <v>Erweiterung einer Betriebsstätte</v>
          </cell>
          <cell r="F630" t="str">
            <v>GRWG-23-0047</v>
          </cell>
          <cell r="G630">
            <v>700623000001</v>
          </cell>
          <cell r="H630">
            <v>3159252.63</v>
          </cell>
          <cell r="I630">
            <v>45106</v>
          </cell>
          <cell r="J630">
            <v>46210</v>
          </cell>
          <cell r="K630" t="str">
            <v>[Erweiterung einer Betriebsstätte]</v>
          </cell>
          <cell r="L630" t="str">
            <v>18273 - Güstrow</v>
          </cell>
          <cell r="M630" t="str">
            <v>021</v>
          </cell>
          <cell r="N630" t="str">
            <v>DE80K - Landkreis Rostock</v>
          </cell>
        </row>
        <row r="631">
          <cell r="A631">
            <v>800526000009</v>
          </cell>
          <cell r="B631">
            <v>8005</v>
          </cell>
          <cell r="C631" t="str">
            <v>1.1 - Entwicklung und Ausbau der Forschungs- und Innovationskapazitäten und der Einführung fortschrittlicher Technologien</v>
          </cell>
          <cell r="D631" t="str">
            <v>LIEBAU Orthopädietechnik GmbH</v>
          </cell>
          <cell r="E631" t="str">
            <v>Digitale Orthopädieschuhtechnik</v>
          </cell>
          <cell r="F631" t="str">
            <v>TBI-5-047</v>
          </cell>
          <cell r="G631">
            <v>800526000009</v>
          </cell>
          <cell r="H631">
            <v>288977</v>
          </cell>
          <cell r="I631">
            <v>45615</v>
          </cell>
          <cell r="J631">
            <v>46142</v>
          </cell>
          <cell r="K631" t="str">
            <v>[Prozessinnovationen]</v>
          </cell>
          <cell r="L631" t="str">
            <v>18107 - Rostock</v>
          </cell>
          <cell r="M631" t="str">
            <v>027</v>
          </cell>
          <cell r="N631" t="str">
            <v>DE803 - Rostock, Kreisfreie Stadt</v>
          </cell>
        </row>
        <row r="632">
          <cell r="A632">
            <v>800126000006</v>
          </cell>
          <cell r="B632">
            <v>8001</v>
          </cell>
          <cell r="C632" t="str">
            <v>1.1 - Entwicklung und Ausbau der Forschungs- und Innovationskapazitäten und der Einführung fortschrittlicher Technologien</v>
          </cell>
          <cell r="D632" t="str">
            <v>hyworx GmbH</v>
          </cell>
          <cell r="E632" t="str">
            <v>Entwicklung eines neuartigen Elektrolyse-Stacks mit 100 kW Leistung</v>
          </cell>
          <cell r="F632" t="str">
            <v>TBI-1-144-E</v>
          </cell>
          <cell r="G632">
            <v>800126000006</v>
          </cell>
          <cell r="H632">
            <v>1252817</v>
          </cell>
          <cell r="I632">
            <v>45712</v>
          </cell>
          <cell r="J632">
            <v>46387</v>
          </cell>
          <cell r="K632" t="str">
            <v>[Forschungs- und Entwicklungsvorhaben - experimentelle Entwicklung]</v>
          </cell>
          <cell r="L632" t="str">
            <v>23966 - Wismar</v>
          </cell>
          <cell r="M632" t="str">
            <v>009</v>
          </cell>
          <cell r="N632" t="str">
            <v>DE80M - Nordwestmecklenburg</v>
          </cell>
        </row>
        <row r="633">
          <cell r="A633">
            <v>800726000001</v>
          </cell>
          <cell r="B633">
            <v>8007</v>
          </cell>
          <cell r="C633" t="str">
            <v>1.1 - Entwicklung und Ausbau der Forschungs- und Innovationskapazitäten und der Einführung fortschrittlicher Technologien</v>
          </cell>
          <cell r="D633" t="str">
            <v>Mecklenburger Metallguß GmbH</v>
          </cell>
          <cell r="E633" t="str">
            <v>Entwicklung eines fertigungsoptimierten LatentWärmespeicher</v>
          </cell>
          <cell r="F633" t="str">
            <v>TBI-1-120-U-037</v>
          </cell>
          <cell r="G633">
            <v>800726000001</v>
          </cell>
          <cell r="H633">
            <v>541881</v>
          </cell>
          <cell r="I633">
            <v>45519</v>
          </cell>
          <cell r="J633">
            <v>46660</v>
          </cell>
          <cell r="K633" t="str">
            <v>[Forschungs- und Entwicklungsvorhaben - experimentelle Entwicklung, Forschungs- und Entwicklungsvorhaben - industrielle Forschung]</v>
          </cell>
          <cell r="L633" t="str">
            <v>17192 - Waren (Müritz)</v>
          </cell>
          <cell r="M633" t="str">
            <v>011</v>
          </cell>
          <cell r="N633" t="str">
            <v>DE80J - Mecklenburgische Seenplatte</v>
          </cell>
        </row>
        <row r="634">
          <cell r="A634">
            <v>700325000014</v>
          </cell>
          <cell r="B634">
            <v>7003</v>
          </cell>
          <cell r="C634" t="str">
            <v>1.1 - Entwicklung und Ausbau der Forschungs- und Innovationskapazitäten und der Einführung fortschrittlicher Technologien</v>
          </cell>
          <cell r="D634" t="str">
            <v>Hochschule Wismar</v>
          </cell>
          <cell r="E634" t="str">
            <v>Röntgendiffraktometer</v>
          </cell>
          <cell r="F634" t="str">
            <v>WIG-25-0014</v>
          </cell>
          <cell r="G634">
            <v>700325000014</v>
          </cell>
          <cell r="H634">
            <v>286253.90999999997</v>
          </cell>
          <cell r="I634">
            <v>45811</v>
          </cell>
          <cell r="J634">
            <v>46568</v>
          </cell>
          <cell r="K634" t="str">
            <v>[Ausbau der Forschungs- und Innovationsinfrastruktur]</v>
          </cell>
          <cell r="L634" t="str">
            <v>23966 - Wismar</v>
          </cell>
          <cell r="M634" t="str">
            <v>004</v>
          </cell>
          <cell r="N634" t="str">
            <v>DE80M - Nordwestmecklenburg</v>
          </cell>
        </row>
        <row r="635">
          <cell r="A635">
            <v>701426000010</v>
          </cell>
          <cell r="B635">
            <v>7014</v>
          </cell>
          <cell r="C635" t="str">
            <v>2.7 - Verbesserung des Schutzes und der Erhaltung der Natur, der biologischen Vielfalt und der grünen Infrastruktur, auch in städtischen Gebieten, sowie Verringerung aller Formen von Umweltverschmutzung</v>
          </cell>
          <cell r="D635" t="str">
            <v>Landesforstanstalt Mecklenburg-Vorpommern</v>
          </cell>
          <cell r="E635" t="str">
            <v>17_WU_FA_2026_VZMB_Herbst_2026-Frühjahr_2027_VZMB</v>
          </cell>
          <cell r="F635" t="str">
            <v>WALD-26-0010</v>
          </cell>
          <cell r="G635">
            <v>701426000010</v>
          </cell>
          <cell r="H635">
            <v>240933</v>
          </cell>
          <cell r="I635">
            <v>46234</v>
          </cell>
          <cell r="J635">
            <v>46752</v>
          </cell>
          <cell r="K635" t="str">
            <v>[Waldumbau]</v>
          </cell>
          <cell r="L635" t="str">
            <v>17214 - Nossentiner Hütte</v>
          </cell>
          <cell r="M635" t="str">
            <v>080</v>
          </cell>
          <cell r="N635" t="str">
            <v>DE80J - Mecklenburgische Seenplatte</v>
          </cell>
        </row>
        <row r="636">
          <cell r="A636">
            <v>700326000023</v>
          </cell>
          <cell r="B636">
            <v>7003</v>
          </cell>
          <cell r="C636" t="str">
            <v>1.1 - Entwicklung und Ausbau der Forschungs- und Innovationskapazitäten und der Einführung fortschrittlicher Technologien</v>
          </cell>
          <cell r="D636" t="str">
            <v>Universitätsmedizin Greifswald</v>
          </cell>
          <cell r="E636" t="str">
            <v>Live-Cell Analysis System für die Krebsforschung im CCC-MV</v>
          </cell>
          <cell r="F636"/>
          <cell r="G636">
            <v>700326000023</v>
          </cell>
          <cell r="H636">
            <v>400000</v>
          </cell>
          <cell r="I636">
            <v>46213</v>
          </cell>
          <cell r="J636">
            <v>46752</v>
          </cell>
          <cell r="K636" t="str">
            <v>[Ausbau der Forschungs- und Innovationsinfrastruktur]</v>
          </cell>
          <cell r="L636" t="str">
            <v>17489 - Greifswald</v>
          </cell>
          <cell r="M636" t="str">
            <v>004</v>
          </cell>
          <cell r="N636" t="str">
            <v>DE80N - Vorpommern-Greifswald</v>
          </cell>
        </row>
        <row r="637">
          <cell r="A637">
            <v>800725000005</v>
          </cell>
          <cell r="B637">
            <v>8007</v>
          </cell>
          <cell r="C637" t="str">
            <v>1.1 - Entwicklung und Ausbau der Forschungs- und Innovationskapazitäten und der Einführung fortschrittlicher Technologien</v>
          </cell>
          <cell r="D637" t="str">
            <v>SensID GmbH</v>
          </cell>
          <cell r="E637" t="str">
            <v>Erforschung und Entwicklung neuartiger Qualitätskontrollen für die Analytik von Methylierung</v>
          </cell>
          <cell r="F637" t="str">
            <v>TBI-1-078-U-026</v>
          </cell>
          <cell r="G637">
            <v>800725000005</v>
          </cell>
          <cell r="H637">
            <v>1359198</v>
          </cell>
          <cell r="I637">
            <v>45335</v>
          </cell>
          <cell r="J637">
            <v>46507</v>
          </cell>
          <cell r="K637" t="str">
            <v>[Forschungs- und Entwicklungsvorhaben - experimentelle Entwicklung]</v>
          </cell>
          <cell r="L637" t="str">
            <v>18057 - Rostock</v>
          </cell>
          <cell r="M637" t="str">
            <v>028</v>
          </cell>
          <cell r="N637" t="str">
            <v>DE803 - Rostock, Kreisfreie Stadt</v>
          </cell>
        </row>
        <row r="638">
          <cell r="A638">
            <v>800725000011</v>
          </cell>
          <cell r="B638">
            <v>8007</v>
          </cell>
          <cell r="C638" t="str">
            <v>1.1 - Entwicklung und Ausbau der Forschungs- und Innovationskapazitäten und der Einführung fortschrittlicher Technologien</v>
          </cell>
          <cell r="D638" t="str">
            <v>Stieblich Hallenbau GmbH</v>
          </cell>
          <cell r="E638" t="str">
            <v>Energie-Sys (Kombinierte energieautarke Produktionshalle mit Büro)</v>
          </cell>
          <cell r="F638" t="str">
            <v>TBI-1-058-U-021</v>
          </cell>
          <cell r="G638">
            <v>800725000011</v>
          </cell>
          <cell r="H638">
            <v>1395352</v>
          </cell>
          <cell r="I638">
            <v>45226</v>
          </cell>
          <cell r="J638">
            <v>46387</v>
          </cell>
          <cell r="K638" t="str">
            <v>[Forschungs- und Entwicklungsvorhaben - experimentelle Entwicklung]</v>
          </cell>
          <cell r="L638" t="str">
            <v>18273 - Güstrow</v>
          </cell>
          <cell r="M638" t="str">
            <v>029</v>
          </cell>
          <cell r="N638" t="str">
            <v>DE80K - Landkreis Rostock</v>
          </cell>
        </row>
        <row r="639">
          <cell r="A639">
            <v>700126000014</v>
          </cell>
          <cell r="B639">
            <v>7001</v>
          </cell>
          <cell r="C639" t="str">
            <v>1.1 - Entwicklung und Ausbau der Forschungs- und Innovationskapazitäten und der Einführung fortschrittlicher Technologien</v>
          </cell>
          <cell r="D639" t="str">
            <v>Universität Rostock</v>
          </cell>
          <cell r="E639" t="str">
            <v>Deep Learning Vorhersage des Schädigungsfortschritts und der Lebensdauer</v>
          </cell>
          <cell r="F639" t="str">
            <v>EXF-26-1076</v>
          </cell>
          <cell r="G639">
            <v>700126000014</v>
          </cell>
          <cell r="H639">
            <v>350989.2</v>
          </cell>
          <cell r="I639">
            <v>46072</v>
          </cell>
          <cell r="J639">
            <v>47299</v>
          </cell>
          <cell r="K639" t="str">
            <v>[Verbundprojekt]</v>
          </cell>
          <cell r="L639" t="str">
            <v>18059 - Rostock</v>
          </cell>
          <cell r="M639" t="str">
            <v>008</v>
          </cell>
          <cell r="N639" t="str">
            <v>DE803 - Rostock, Kreisfreie Stadt</v>
          </cell>
        </row>
        <row r="640">
          <cell r="A640">
            <v>800626000010</v>
          </cell>
          <cell r="B640">
            <v>8006</v>
          </cell>
          <cell r="C640" t="str">
            <v>1.1 - Entwicklung und Ausbau der Forschungs- und Innovationskapazitäten und der Einführung fortschrittlicher Technologien</v>
          </cell>
          <cell r="D640" t="str">
            <v>Torgelower Metallwaren GmbH</v>
          </cell>
          <cell r="E640" t="str">
            <v>Investition in Folge der Prozessinnovation zur robotergestützten Fertigung fahrzeugtechnischer Komponenten</v>
          </cell>
          <cell r="F640" t="str">
            <v>TBI-6-010</v>
          </cell>
          <cell r="G640">
            <v>800626000010</v>
          </cell>
          <cell r="H640">
            <v>182500</v>
          </cell>
          <cell r="I640">
            <v>45373</v>
          </cell>
          <cell r="J640">
            <v>45716</v>
          </cell>
          <cell r="K640" t="str">
            <v>[Investitionen infolge von Prozessinnovationen]</v>
          </cell>
          <cell r="L640" t="str">
            <v>17358 - Torgelow</v>
          </cell>
          <cell r="M640" t="str">
            <v>027</v>
          </cell>
          <cell r="N640" t="str">
            <v>DE80N - Vorpommern-Greifswald</v>
          </cell>
        </row>
        <row r="641">
          <cell r="A641">
            <v>800826000017</v>
          </cell>
          <cell r="B641">
            <v>8008</v>
          </cell>
          <cell r="C641" t="str">
            <v>1.1 - Entwicklung und Ausbau der Forschungs- und Innovationskapazitäten und der Einführung fortschrittlicher Technologien</v>
          </cell>
          <cell r="D641" t="str">
            <v>Universität Rostock</v>
          </cell>
          <cell r="E641" t="str">
            <v>Prozessentwicklung zur Unterwasser-Oberflächenvorbereitung und -beschichtung</v>
          </cell>
          <cell r="F641" t="str">
            <v>TBI-1-152-W-046</v>
          </cell>
          <cell r="G641">
            <v>800826000017</v>
          </cell>
          <cell r="H641">
            <v>321534</v>
          </cell>
          <cell r="I641">
            <v>45720</v>
          </cell>
          <cell r="J641">
            <v>46934</v>
          </cell>
          <cell r="K641" t="str">
            <v>[Forschungs- und Entwicklungsvorhaben - experimentelle Entwicklung, Forschungs- und Entwicklungsvorhaben - industrielle Forschung]</v>
          </cell>
          <cell r="L641" t="str">
            <v>18055 - Rostock</v>
          </cell>
          <cell r="M641" t="str">
            <v>028</v>
          </cell>
          <cell r="N641" t="str">
            <v>DE803 - Rostock, Kreisfreie Stadt</v>
          </cell>
        </row>
        <row r="642">
          <cell r="A642">
            <v>700325000056</v>
          </cell>
          <cell r="B642">
            <v>7003</v>
          </cell>
          <cell r="C642" t="str">
            <v>1.1 - Entwicklung und Ausbau der Forschungs- und Innovationskapazitäten und der Einführung fortschrittlicher Technologien</v>
          </cell>
          <cell r="D642" t="str">
            <v>Universitätsmedizin Rostock</v>
          </cell>
          <cell r="E642" t="str">
            <v>Copan Wasp Automat</v>
          </cell>
          <cell r="F642" t="str">
            <v>WIG-25-0056</v>
          </cell>
          <cell r="G642">
            <v>700325000056</v>
          </cell>
          <cell r="H642">
            <v>394342.2</v>
          </cell>
          <cell r="I642">
            <v>45945</v>
          </cell>
          <cell r="J642">
            <v>46357</v>
          </cell>
          <cell r="K642" t="str">
            <v>[Einführung moderner Medizintechnologie]</v>
          </cell>
          <cell r="L642" t="str">
            <v>18057 - Rostock</v>
          </cell>
          <cell r="M642" t="str">
            <v>004</v>
          </cell>
          <cell r="N642" t="str">
            <v>DE803 - Rostock, Kreisfreie Stadt</v>
          </cell>
        </row>
        <row r="643">
          <cell r="A643">
            <v>800226000027</v>
          </cell>
          <cell r="B643">
            <v>8002</v>
          </cell>
          <cell r="C643" t="str">
            <v>1.1 - Entwicklung und Ausbau der Forschungs- und Innovationskapazitäten und der Einführung fortschrittlicher Technologien</v>
          </cell>
          <cell r="D643" t="str">
            <v>geopredict GmbH</v>
          </cell>
          <cell r="E643" t="str">
            <v>4D Twin Kl-Modell als globales Integriertes Frühwarnsystem für Extremwetterereignisse</v>
          </cell>
          <cell r="F643" t="str">
            <v>TBI-2-037</v>
          </cell>
          <cell r="G643">
            <v>800226000027</v>
          </cell>
          <cell r="H643">
            <v>84481</v>
          </cell>
          <cell r="I643">
            <v>45700</v>
          </cell>
          <cell r="J643">
            <v>46081</v>
          </cell>
          <cell r="K643" t="str">
            <v>[Durchführbarkeitsstudien]</v>
          </cell>
          <cell r="L643" t="str">
            <v>17489 - Greifswald</v>
          </cell>
          <cell r="M643" t="str">
            <v>010</v>
          </cell>
          <cell r="N643" t="str">
            <v>DE80N - Vorpommern-Greifswald</v>
          </cell>
        </row>
        <row r="644">
          <cell r="A644">
            <v>701426000021</v>
          </cell>
          <cell r="B644">
            <v>7014</v>
          </cell>
          <cell r="C644" t="str">
            <v>2.7 - Verbesserung des Schutzes und der Erhaltung der Natur, der biologischen Vielfalt und der grünen Infrastruktur, auch in städtischen Gebieten, sowie Verringerung aller Formen von Umweltverschmutzung</v>
          </cell>
          <cell r="D644" t="str">
            <v>Landesforstanstalt Mecklenburg-Vorpommern</v>
          </cell>
          <cell r="E644" t="str">
            <v>20_EA_FA2026_Saison2022/2023</v>
          </cell>
          <cell r="F644" t="str">
            <v>WALD-26-0021</v>
          </cell>
          <cell r="G644">
            <v>701426000021</v>
          </cell>
          <cell r="H644">
            <v>122301.75</v>
          </cell>
          <cell r="I644">
            <v>44706</v>
          </cell>
          <cell r="J644">
            <v>46752</v>
          </cell>
          <cell r="K644" t="str">
            <v>[Waldmehrung]</v>
          </cell>
          <cell r="L644" t="str">
            <v>18273 - Güstrow</v>
          </cell>
          <cell r="M644" t="str">
            <v>080</v>
          </cell>
          <cell r="N644" t="str">
            <v>DE80K - Landkreis Rostock</v>
          </cell>
        </row>
        <row r="645">
          <cell r="A645">
            <v>701426000050</v>
          </cell>
          <cell r="B645">
            <v>7014</v>
          </cell>
          <cell r="C645" t="str">
            <v>2.7 - Verbesserung des Schutzes und der Erhaltung der Natur, der biologischen Vielfalt und der grünen Infrastruktur, auch in städtischen Gebieten, sowie Verringerung aller Formen von Umweltverschmutzung</v>
          </cell>
          <cell r="D645" t="str">
            <v>Landesforstanstalt Mecklenburg-Vorpommern</v>
          </cell>
          <cell r="E645" t="str">
            <v>06_EA_FA2026_Saison2025/2026</v>
          </cell>
          <cell r="F645" t="str">
            <v>WALD-26-0050</v>
          </cell>
          <cell r="G645">
            <v>701426000050</v>
          </cell>
          <cell r="H645">
            <v>660702.75</v>
          </cell>
          <cell r="I645">
            <v>45686</v>
          </cell>
          <cell r="J645">
            <v>47299</v>
          </cell>
          <cell r="K645" t="str">
            <v>[Waldmehrung]</v>
          </cell>
          <cell r="L645" t="str">
            <v>17237 - Blumenholz</v>
          </cell>
          <cell r="M645" t="str">
            <v>080</v>
          </cell>
          <cell r="N645" t="str">
            <v>DE80J - Mecklenburgische Seenplatte</v>
          </cell>
        </row>
        <row r="646">
          <cell r="A646">
            <v>800825000025</v>
          </cell>
          <cell r="B646">
            <v>8008</v>
          </cell>
          <cell r="C646" t="str">
            <v>1.1 - Entwicklung und Ausbau der Forschungs- und Innovationskapazitäten und der Einführung fortschrittlicher Technologien</v>
          </cell>
          <cell r="D646" t="str">
            <v>Universität Rostock</v>
          </cell>
          <cell r="E646" t="str">
            <v>Mikrostruktur und mechanische Eigenschaften nach dem Fügen dünner Al-Bleche</v>
          </cell>
          <cell r="F646" t="str">
            <v>TBI-1-063-W-022</v>
          </cell>
          <cell r="G646">
            <v>800825000025</v>
          </cell>
          <cell r="H646">
            <v>254116</v>
          </cell>
          <cell r="I646">
            <v>45219</v>
          </cell>
          <cell r="J646">
            <v>46446</v>
          </cell>
          <cell r="K646" t="str">
            <v>[Forschungs- und Entwicklungsvorhaben - experimentelle Entwicklung, Forschungs- und Entwicklungsvorhaben - industrielle Forschung]</v>
          </cell>
          <cell r="L646" t="str">
            <v>18055 - Rostock</v>
          </cell>
          <cell r="M646" t="str">
            <v>028</v>
          </cell>
          <cell r="N646" t="str">
            <v>DE803 - Rostock, Kreisfreie Stadt</v>
          </cell>
        </row>
        <row r="647">
          <cell r="A647">
            <v>701426000025</v>
          </cell>
          <cell r="B647">
            <v>7014</v>
          </cell>
          <cell r="C647" t="str">
            <v>2.7 - Verbesserung des Schutzes und der Erhaltung der Natur, der biologischen Vielfalt und der grünen Infrastruktur, auch in städtischen Gebieten, sowie Verringerung aller Formen von Umweltverschmutzung</v>
          </cell>
          <cell r="D647" t="str">
            <v>Landesforstanstalt Mecklenburg-Vorpommern</v>
          </cell>
          <cell r="E647" t="str">
            <v>24_EA_FA2026_Saison2022/2023</v>
          </cell>
          <cell r="F647" t="str">
            <v>WALD-26-0025</v>
          </cell>
          <cell r="G647">
            <v>701426000025</v>
          </cell>
          <cell r="H647">
            <v>683250</v>
          </cell>
          <cell r="I647">
            <v>44706</v>
          </cell>
          <cell r="J647">
            <v>46752</v>
          </cell>
          <cell r="K647" t="str">
            <v>[Waldmehrung]</v>
          </cell>
          <cell r="L647" t="str">
            <v>19089 - Crivitz</v>
          </cell>
          <cell r="M647" t="str">
            <v>080</v>
          </cell>
          <cell r="N647" t="str">
            <v>DE80O - Ludwigslust-Parchim</v>
          </cell>
        </row>
        <row r="648">
          <cell r="A648">
            <v>700523000001</v>
          </cell>
          <cell r="B648">
            <v>7005</v>
          </cell>
          <cell r="C648" t="str">
            <v>1.1 - Entwicklung und Ausbau der Forschungs- und Innovationskapazitäten und der Einführung fortschrittlicher Technologien</v>
          </cell>
          <cell r="D648" t="str">
            <v>Ministerium für Inneres und Bau Mecklenburg-Vorpommern</v>
          </cell>
          <cell r="E648" t="str">
            <v>Vergabe eines Auftrags für Öffentlichkeitsarbeit, Kommunikationsleistungen des digitalen MV inkl. Digitalisierungskongresse NØRD, Einrichtung und Pflege des Webportals "Digitales MV".</v>
          </cell>
          <cell r="F648" t="str">
            <v>DTMV-23-01</v>
          </cell>
          <cell r="G648">
            <v>700523000001</v>
          </cell>
          <cell r="H648">
            <v>2999023</v>
          </cell>
          <cell r="I648">
            <v>44967</v>
          </cell>
          <cell r="J648">
            <v>46568</v>
          </cell>
          <cell r="K648" t="str">
            <v>[Digitales MV]</v>
          </cell>
          <cell r="L648" t="str">
            <v>19055 - Schwerin</v>
          </cell>
          <cell r="M648" t="str">
            <v>018</v>
          </cell>
          <cell r="N648" t="str">
            <v>DE804 - Schwerin, Kreisfreie Stadt</v>
          </cell>
        </row>
        <row r="649">
          <cell r="A649">
            <v>800526000014</v>
          </cell>
          <cell r="B649">
            <v>8005</v>
          </cell>
          <cell r="C649" t="str">
            <v>1.1 - Entwicklung und Ausbau der Forschungs- und Innovationskapazitäten und der Einführung fortschrittlicher Technologien</v>
          </cell>
          <cell r="D649" t="str">
            <v>HAB Hallen- und Anlagenbau GmbH</v>
          </cell>
          <cell r="E649" t="str">
            <v>Entwicklung und Implementierung eines Wiederaufbereitungsprozesses für Strahlmittel</v>
          </cell>
          <cell r="F649" t="str">
            <v>TBI-5-043</v>
          </cell>
          <cell r="G649">
            <v>800526000014</v>
          </cell>
          <cell r="H649">
            <v>384355</v>
          </cell>
          <cell r="I649">
            <v>45509</v>
          </cell>
          <cell r="J649">
            <v>46142</v>
          </cell>
          <cell r="K649" t="str">
            <v>[Prozessinnovationen]</v>
          </cell>
          <cell r="L649" t="str">
            <v>17509 - Wusterhusen</v>
          </cell>
          <cell r="M649" t="str">
            <v>027</v>
          </cell>
          <cell r="N649" t="str">
            <v>DE80N - Vorpommern-Greifswald</v>
          </cell>
        </row>
        <row r="650">
          <cell r="A650">
            <v>800825000020</v>
          </cell>
          <cell r="B650">
            <v>8008</v>
          </cell>
          <cell r="C650" t="str">
            <v>1.1 - Entwicklung und Ausbau der Forschungs- und Innovationskapazitäten und der Einführung fortschrittlicher Technologien</v>
          </cell>
          <cell r="D650" t="str">
            <v>Universität Rostock</v>
          </cell>
          <cell r="E650" t="str">
            <v>Entwicklung neuer Laserdesorptions- und lonisierungsprozesse für den Einsatz in High-Performance SPMS</v>
          </cell>
          <cell r="F650" t="str">
            <v>TBI-1-042-W-015</v>
          </cell>
          <cell r="G650">
            <v>800825000020</v>
          </cell>
          <cell r="H650">
            <v>511260</v>
          </cell>
          <cell r="I650">
            <v>45187</v>
          </cell>
          <cell r="J650">
            <v>46538</v>
          </cell>
          <cell r="K650" t="str">
            <v>[Forschungs- und Entwicklungsvorhaben - experimentelle Entwicklung]</v>
          </cell>
          <cell r="L650" t="str">
            <v>18055 - Rostock</v>
          </cell>
          <cell r="M650" t="str">
            <v>028</v>
          </cell>
          <cell r="N650" t="str">
            <v>DE803 - Rostock, Kreisfreie Stadt</v>
          </cell>
        </row>
        <row r="651">
          <cell r="A651">
            <v>700324000034</v>
          </cell>
          <cell r="B651">
            <v>7003</v>
          </cell>
          <cell r="C651" t="str">
            <v>1.1 - Entwicklung und Ausbau der Forschungs- und Innovationskapazitäten und der Einführung fortschrittlicher Technologien</v>
          </cell>
          <cell r="D651" t="str">
            <v>Hochschule Wismar</v>
          </cell>
          <cell r="E651" t="str">
            <v>Multilayer-Bauteile mittels neuer 3D-Druck-Technologie (Multimaterialdrucker)</v>
          </cell>
          <cell r="F651" t="str">
            <v>WIG-24-0034</v>
          </cell>
          <cell r="G651">
            <v>700324000034</v>
          </cell>
          <cell r="H651">
            <v>297500</v>
          </cell>
          <cell r="I651">
            <v>45555</v>
          </cell>
          <cell r="J651">
            <v>46752</v>
          </cell>
          <cell r="K651" t="str">
            <v>[Ausbau der Forschungs- und Innovationsinfrastruktur]</v>
          </cell>
          <cell r="L651" t="str">
            <v>23966 - Wismar</v>
          </cell>
          <cell r="M651" t="str">
            <v>004</v>
          </cell>
          <cell r="N651" t="str">
            <v>DE80M - Nordwestmecklenburg</v>
          </cell>
        </row>
        <row r="652">
          <cell r="A652">
            <v>800725000015</v>
          </cell>
          <cell r="B652">
            <v>8007</v>
          </cell>
          <cell r="C652" t="str">
            <v>1.1 - Entwicklung und Ausbau der Forschungs- und Innovationskapazitäten und der Einführung fortschrittlicher Technologien</v>
          </cell>
          <cell r="D652" t="str">
            <v>Batarow Hydrogen GmbH</v>
          </cell>
          <cell r="E652" t="str">
            <v>Entwicklung dezentraler Wasserstoffbetankungssysteme mit direkter Kopplung an Solaranlagen</v>
          </cell>
          <cell r="F652" t="str">
            <v>TBI-1-019-U-007</v>
          </cell>
          <cell r="G652">
            <v>800725000015</v>
          </cell>
          <cell r="H652">
            <v>596355.22</v>
          </cell>
          <cell r="I652">
            <v>44886</v>
          </cell>
          <cell r="J652">
            <v>46112</v>
          </cell>
          <cell r="K652" t="str">
            <v>[Forschungs- und Entwicklungsvorhaben - experimentelle Entwicklung, Forschungs- und Entwicklungsvorhaben - industrielle Forschung]</v>
          </cell>
          <cell r="L652" t="str">
            <v>18276 - Lüssow</v>
          </cell>
          <cell r="M652" t="str">
            <v>029</v>
          </cell>
          <cell r="N652" t="str">
            <v>DE80N - Vorpommern-Greifswald</v>
          </cell>
        </row>
        <row r="653">
          <cell r="A653">
            <v>700823000002</v>
          </cell>
          <cell r="B653">
            <v>7008</v>
          </cell>
          <cell r="C653" t="str">
            <v>1.3 - Steigerung des nachhaltigen Wachstums und der Wettbewerbsfähigkeit von KMU sowie Schaffung von Arbeitsplätzen in KMU u.a. durch produktive Investitionen</v>
          </cell>
          <cell r="D653" t="str">
            <v>Landkreis Mecklenburgische Seenplatte</v>
          </cell>
          <cell r="E653" t="str">
            <v>RBB GeSoTec NB - Modernisierung -Errichtung eines IT Labors "Skillslab 39"</v>
          </cell>
          <cell r="F653" t="str">
            <v>GRWI-23-0004</v>
          </cell>
          <cell r="G653">
            <v>700823000002</v>
          </cell>
          <cell r="H653">
            <v>125100</v>
          </cell>
          <cell r="I653">
            <v>45014</v>
          </cell>
          <cell r="J653">
            <v>46203</v>
          </cell>
          <cell r="K653" t="str">
            <v>[Errichtung, Modernisierung und Ausbau von Einrichtungen der beruflichen Aus- und Fortbildung]</v>
          </cell>
          <cell r="L653" t="str">
            <v>17034 - Neubrandenburg</v>
          </cell>
          <cell r="M653" t="str">
            <v>124</v>
          </cell>
          <cell r="N653" t="str">
            <v>DE80J - Mecklenburgische Seenplatte</v>
          </cell>
        </row>
        <row r="654">
          <cell r="A654">
            <v>700324000051</v>
          </cell>
          <cell r="B654">
            <v>7003</v>
          </cell>
          <cell r="C654" t="str">
            <v>1.1 - Entwicklung und Ausbau der Forschungs- und Innovationskapazitäten und der Einführung fortschrittlicher Technologien</v>
          </cell>
          <cell r="D654" t="str">
            <v>Universitätsmedizin Greifswald</v>
          </cell>
          <cell r="E654" t="str">
            <v>Gerätebündel Anatomie "Nierenforschung"</v>
          </cell>
          <cell r="F654" t="str">
            <v>WIG-24-0051</v>
          </cell>
          <cell r="G654">
            <v>700324000051</v>
          </cell>
          <cell r="H654">
            <v>588540.13</v>
          </cell>
          <cell r="I654">
            <v>45644</v>
          </cell>
          <cell r="J654">
            <v>46752</v>
          </cell>
          <cell r="K654" t="str">
            <v>[Ausbau der Forschungs- und Innovationsinfrastruktur]</v>
          </cell>
          <cell r="L654" t="str">
            <v>17489 - Greifswald</v>
          </cell>
          <cell r="M654" t="str">
            <v>004</v>
          </cell>
          <cell r="N654" t="str">
            <v>DE80N - Vorpommern-Greifswald</v>
          </cell>
        </row>
        <row r="655">
          <cell r="A655">
            <v>700325000063</v>
          </cell>
          <cell r="B655">
            <v>7003</v>
          </cell>
          <cell r="C655" t="str">
            <v>1.1 - Entwicklung und Ausbau der Forschungs- und Innovationskapazitäten und der Einführung fortschrittlicher Technologien</v>
          </cell>
          <cell r="D655" t="str">
            <v>Hochschule Wismar</v>
          </cell>
          <cell r="E655" t="str">
            <v>Erweiterung des Multimaterialdruckers ExAM 510</v>
          </cell>
          <cell r="F655" t="str">
            <v>WIG-25-0063</v>
          </cell>
          <cell r="G655">
            <v>700325000063</v>
          </cell>
          <cell r="H655">
            <v>71922.17</v>
          </cell>
          <cell r="I655">
            <v>46078</v>
          </cell>
          <cell r="J655">
            <v>46752</v>
          </cell>
          <cell r="K655" t="str">
            <v>[Ausbau der Forschungs- und Innovationsinfrastruktur]</v>
          </cell>
          <cell r="L655" t="str">
            <v>23966 - Wismar</v>
          </cell>
          <cell r="M655" t="str">
            <v>004</v>
          </cell>
          <cell r="N655" t="str">
            <v>DE80M - Nordwestmecklenburg</v>
          </cell>
        </row>
        <row r="656">
          <cell r="A656">
            <v>800226000019</v>
          </cell>
          <cell r="B656">
            <v>8002</v>
          </cell>
          <cell r="C656" t="str">
            <v>1.3 - Steigerung des nachhaltigen Wachstums und der Wettbewerbsfähigkeit von KMU sowie Schaffung von Arbeitsplätzen in KMU u.a. durch produktive Investitionen</v>
          </cell>
          <cell r="D656" t="str">
            <v>IWE Innovativer Werkstoffeinsatz GmbH &amp; Co. KG</v>
          </cell>
          <cell r="E656" t="str">
            <v>Entwicklung von Leichtbauschwimmkörpern und Foils zum Einsatz an kleinen Wasserfahrzeugen</v>
          </cell>
          <cell r="F656" t="str">
            <v>TBI-2-029</v>
          </cell>
          <cell r="G656">
            <v>800226000019</v>
          </cell>
          <cell r="H656">
            <v>82586</v>
          </cell>
          <cell r="I656">
            <v>45435</v>
          </cell>
          <cell r="J656">
            <v>45991</v>
          </cell>
          <cell r="K656" t="str">
            <v>[Durchführbarkeitsstudien]</v>
          </cell>
          <cell r="L656" t="str">
            <v>17489 - Greifswald</v>
          </cell>
          <cell r="M656" t="str">
            <v>010</v>
          </cell>
          <cell r="N656" t="str">
            <v>DE80N - Vorpommern-Greifswald</v>
          </cell>
        </row>
        <row r="657">
          <cell r="A657">
            <v>700324000059</v>
          </cell>
          <cell r="B657">
            <v>7003</v>
          </cell>
          <cell r="C657" t="str">
            <v>1.1 - Entwicklung und Ausbau der Forschungs- und Innovationskapazitäten und der Einführung fortschrittlicher Technologien</v>
          </cell>
          <cell r="D657" t="str">
            <v>Universität Greifswald</v>
          </cell>
          <cell r="E657" t="str">
            <v>Gewebeaufbereitung und anschl. Kultivierung von daraus gewonnenen Zellen</v>
          </cell>
          <cell r="F657" t="str">
            <v>WIG-24-0059</v>
          </cell>
          <cell r="G657">
            <v>700324000059</v>
          </cell>
          <cell r="H657">
            <v>471253.05</v>
          </cell>
          <cell r="I657">
            <v>45702</v>
          </cell>
          <cell r="J657">
            <v>46387</v>
          </cell>
          <cell r="K657" t="str">
            <v>[Ausbau der Forschungs- und Innovationsinfrastruktur]</v>
          </cell>
          <cell r="L657" t="str">
            <v>17489 - Greifswald</v>
          </cell>
          <cell r="M657" t="str">
            <v>004</v>
          </cell>
          <cell r="N657" t="str">
            <v>DE80N - Vorpommern-Greifswald</v>
          </cell>
        </row>
        <row r="658">
          <cell r="A658">
            <v>701426000032</v>
          </cell>
          <cell r="B658">
            <v>7014</v>
          </cell>
          <cell r="C658" t="str">
            <v>2.7 - Verbesserung des Schutzes und der Erhaltung der Natur, der biologischen Vielfalt und der grünen Infrastruktur, auch in städtischen Gebieten, sowie Verringerung aller Formen von Umweltverschmutzung</v>
          </cell>
          <cell r="D658" t="str">
            <v>Landesforstanstalt Mecklenburg-Vorpommern</v>
          </cell>
          <cell r="E658" t="str">
            <v>03_EA_FA2026_Saison2023/2024</v>
          </cell>
          <cell r="F658" t="str">
            <v>Wald-26-0032</v>
          </cell>
          <cell r="G658">
            <v>701426000032</v>
          </cell>
          <cell r="H658">
            <v>121618.5</v>
          </cell>
          <cell r="I658">
            <v>45063</v>
          </cell>
          <cell r="J658">
            <v>47118</v>
          </cell>
          <cell r="K658" t="str">
            <v>[Waldmehrung]</v>
          </cell>
          <cell r="L658" t="str">
            <v>17258 - Feldberger Seenlandschaft</v>
          </cell>
          <cell r="M658" t="str">
            <v>080</v>
          </cell>
          <cell r="N658" t="str">
            <v>DE80J - Mecklenburgische Seenplatte</v>
          </cell>
        </row>
        <row r="659">
          <cell r="A659">
            <v>800626000011</v>
          </cell>
          <cell r="B659">
            <v>8006</v>
          </cell>
          <cell r="C659" t="str">
            <v>1.3 - Steigerung des nachhaltigen Wachstums und der Wettbewerbsfähigkeit von KMU sowie Schaffung von Arbeitsplätzen in KMU u.a. durch produktive Investitionen</v>
          </cell>
          <cell r="D659" t="str">
            <v>HygCen Germany GmbH</v>
          </cell>
          <cell r="E659" t="str">
            <v>Miniaturisierung und Automatisierung von Prozessen im Prüflabor</v>
          </cell>
          <cell r="F659" t="str">
            <v>TBI-6-009</v>
          </cell>
          <cell r="G659">
            <v>800626000011</v>
          </cell>
          <cell r="H659">
            <v>176646</v>
          </cell>
          <cell r="I659">
            <v>45349</v>
          </cell>
          <cell r="J659">
            <v>46356</v>
          </cell>
          <cell r="K659" t="str">
            <v>[Investitionen infolge von Prozessinnovationen]</v>
          </cell>
          <cell r="L659" t="str">
            <v>19055 - Schwerin</v>
          </cell>
          <cell r="M659" t="str">
            <v>027</v>
          </cell>
          <cell r="N659" t="str">
            <v>DE804 - Schwerin, Kreisfreie Stadt</v>
          </cell>
        </row>
        <row r="660">
          <cell r="A660">
            <v>700125000003</v>
          </cell>
          <cell r="B660">
            <v>7001</v>
          </cell>
          <cell r="C660" t="str">
            <v>1.1 - Entwicklung und Ausbau der Forschungs- und Innovationskapazitäten und der Einführung fortschrittlicher Technologien</v>
          </cell>
          <cell r="D660" t="str">
            <v>Forschungsinstitut für Nutztierbiologie (FBN)</v>
          </cell>
          <cell r="E660" t="str">
            <v>Futterwert und Potential zur Emissionsminderung von Algen in der Milchkuhfütterung</v>
          </cell>
          <cell r="F660" t="str">
            <v>EXF-25-1013</v>
          </cell>
          <cell r="G660">
            <v>700125000003</v>
          </cell>
          <cell r="H660">
            <v>815038.2</v>
          </cell>
          <cell r="I660">
            <v>45714</v>
          </cell>
          <cell r="J660">
            <v>47299</v>
          </cell>
          <cell r="K660" t="str">
            <v>[Verbundprojekt]</v>
          </cell>
          <cell r="L660" t="str">
            <v>18196 - Dummerstorf</v>
          </cell>
          <cell r="M660" t="str">
            <v>008</v>
          </cell>
          <cell r="N660" t="str">
            <v>DE80K - Landkreis Rostock</v>
          </cell>
        </row>
        <row r="661">
          <cell r="A661">
            <v>700324000038</v>
          </cell>
          <cell r="B661">
            <v>7003</v>
          </cell>
          <cell r="C661" t="str">
            <v>1.1 - Entwicklung und Ausbau der Forschungs- und Innovationskapazitäten und der Einführung fortschrittlicher Technologien</v>
          </cell>
          <cell r="D661" t="str">
            <v>Universität Rostock</v>
          </cell>
          <cell r="E661" t="str">
            <v>Automatisierungsplattform</v>
          </cell>
          <cell r="F661" t="str">
            <v>WIG-24-0038</v>
          </cell>
          <cell r="G661">
            <v>700324000038</v>
          </cell>
          <cell r="H661">
            <v>76850.2</v>
          </cell>
          <cell r="I661">
            <v>45567</v>
          </cell>
          <cell r="J661">
            <v>45976</v>
          </cell>
          <cell r="K661" t="str">
            <v>[Ausbau der Forschungs- und Innovationsinfrastruktur]</v>
          </cell>
          <cell r="L661" t="str">
            <v>18059 - Rostock</v>
          </cell>
          <cell r="M661" t="str">
            <v>004</v>
          </cell>
          <cell r="N661" t="str">
            <v>DE803 - Rostock, Kreisfreie Stadt</v>
          </cell>
        </row>
        <row r="662">
          <cell r="A662">
            <v>700125000031</v>
          </cell>
          <cell r="B662">
            <v>7001</v>
          </cell>
          <cell r="C662" t="str">
            <v>1.1 - Entwicklung und Ausbau der Forschungs- und Innovationskapazitäten und der Einführung fortschrittlicher Technologien</v>
          </cell>
          <cell r="D662" t="str">
            <v>Forschungsinstitut für Nutztierbiologie (FBN)</v>
          </cell>
          <cell r="E662" t="str">
            <v>Weidemanagement (Tierwohl)</v>
          </cell>
          <cell r="F662" t="str">
            <v>EXF-25-1052</v>
          </cell>
          <cell r="G662">
            <v>700125000031</v>
          </cell>
          <cell r="H662">
            <v>709138.8</v>
          </cell>
          <cell r="I662">
            <v>45716</v>
          </cell>
          <cell r="J662">
            <v>47299</v>
          </cell>
          <cell r="K662" t="str">
            <v>[Verbundprojekt]</v>
          </cell>
          <cell r="L662" t="str">
            <v>18196 - Dummerstorf</v>
          </cell>
          <cell r="M662" t="str">
            <v>008</v>
          </cell>
          <cell r="N662" t="str">
            <v>DE80K - Landkreis Rostock</v>
          </cell>
        </row>
        <row r="663">
          <cell r="A663">
            <v>700324000050</v>
          </cell>
          <cell r="B663">
            <v>7003</v>
          </cell>
          <cell r="C663" t="str">
            <v>1.1 - Entwicklung und Ausbau der Forschungs- und Innovationskapazitäten und der Einführung fortschrittlicher Technologien</v>
          </cell>
          <cell r="D663" t="str">
            <v>Universitätsmedizin Rostock</v>
          </cell>
          <cell r="E663" t="str">
            <v>Digitalmikroskop mit Materialanalyseeinheit</v>
          </cell>
          <cell r="F663" t="str">
            <v>WIG-24-0050</v>
          </cell>
          <cell r="G663">
            <v>700324000050</v>
          </cell>
          <cell r="H663">
            <v>97068.3</v>
          </cell>
          <cell r="I663">
            <v>45622</v>
          </cell>
          <cell r="J663">
            <v>46203</v>
          </cell>
          <cell r="K663" t="str">
            <v>[Ausbau der Forschungs- und Innovationsinfrastruktur]</v>
          </cell>
          <cell r="L663" t="str">
            <v>18057 - Rostock</v>
          </cell>
          <cell r="M663" t="str">
            <v>004</v>
          </cell>
          <cell r="N663" t="str">
            <v>DE803 - Rostock, Kreisfreie Stadt</v>
          </cell>
        </row>
        <row r="664">
          <cell r="A664">
            <v>700325000035</v>
          </cell>
          <cell r="B664">
            <v>7003</v>
          </cell>
          <cell r="C664" t="str">
            <v>1.1 - Entwicklung und Ausbau der Forschungs- und Innovationskapazitäten und der Einführung fortschrittlicher Technologien</v>
          </cell>
          <cell r="D664" t="str">
            <v>Universität Rostock</v>
          </cell>
          <cell r="E664" t="str">
            <v>Gerät zum elektrolytischen Dünnen von TEM-Proben</v>
          </cell>
          <cell r="F664" t="str">
            <v>WIG-25-0035</v>
          </cell>
          <cell r="G664">
            <v>700325000035</v>
          </cell>
          <cell r="H664">
            <v>36383.660000000003</v>
          </cell>
          <cell r="I664">
            <v>45868</v>
          </cell>
          <cell r="J664">
            <v>46296</v>
          </cell>
          <cell r="K664" t="str">
            <v>[Ausbau der Forschungs- und Innovationsinfrastruktur]</v>
          </cell>
          <cell r="L664" t="str">
            <v>18059 - Rostock</v>
          </cell>
          <cell r="M664" t="str">
            <v>004</v>
          </cell>
          <cell r="N664" t="str">
            <v>DE803 - Rostock, Kreisfreie Stadt</v>
          </cell>
        </row>
        <row r="665">
          <cell r="A665">
            <v>700325000088</v>
          </cell>
          <cell r="B665">
            <v>7003</v>
          </cell>
          <cell r="C665" t="str">
            <v>1.1 - Entwicklung und Ausbau der Forschungs- und Innovationskapazitäten und der Einführung fortschrittlicher Technologien</v>
          </cell>
          <cell r="D665" t="str">
            <v>Universitätsmedizin Rostock</v>
          </cell>
          <cell r="E665" t="str">
            <v>DVT-Bildgebung</v>
          </cell>
          <cell r="F665"/>
          <cell r="G665">
            <v>700325000088</v>
          </cell>
          <cell r="H665">
            <v>422840.81</v>
          </cell>
          <cell r="I665">
            <v>46114</v>
          </cell>
          <cell r="J665">
            <v>46478</v>
          </cell>
          <cell r="K665" t="str">
            <v>[Ausbau der Forschungs- und Innovationsinfrastruktur]</v>
          </cell>
          <cell r="L665" t="str">
            <v>18057 - Rostock</v>
          </cell>
          <cell r="M665" t="str">
            <v>004</v>
          </cell>
          <cell r="N665" t="str">
            <v>DE803 - Rostock, Kreisfreie Stadt</v>
          </cell>
        </row>
        <row r="666">
          <cell r="A666">
            <v>800626000013</v>
          </cell>
          <cell r="B666">
            <v>8006</v>
          </cell>
          <cell r="C666" t="str">
            <v>1.1 - Entwicklung und Ausbau der Forschungs- und Innovationskapazitäten und der Einführung fortschrittlicher Technologien</v>
          </cell>
          <cell r="D666" t="str">
            <v>Metallbau Wittenberg GmbH &amp; Co. KG</v>
          </cell>
          <cell r="E666" t="str">
            <v>Folgeinvestition zum Projekt TBI-V-5-054</v>
          </cell>
          <cell r="F666" t="str">
            <v>TBI-6-005</v>
          </cell>
          <cell r="G666">
            <v>800626000013</v>
          </cell>
          <cell r="H666">
            <v>203232</v>
          </cell>
          <cell r="I666">
            <v>45120</v>
          </cell>
          <cell r="J666">
            <v>45900</v>
          </cell>
          <cell r="K666" t="str">
            <v>[Investitionen infolge von Prozessinnovationen]</v>
          </cell>
          <cell r="L666" t="str">
            <v>17358 - Torgelow</v>
          </cell>
          <cell r="M666" t="str">
            <v>027</v>
          </cell>
          <cell r="N666" t="str">
            <v>DE80N - Vorpommern-Greifswald</v>
          </cell>
        </row>
        <row r="667">
          <cell r="A667">
            <v>800126000003</v>
          </cell>
          <cell r="B667">
            <v>8001</v>
          </cell>
          <cell r="C667" t="str">
            <v>1.3 - Steigerung des nachhaltigen Wachstums und der Wettbewerbsfähigkeit von KMU sowie Schaffung von Arbeitsplätzen in KMU u.a. durch produktive Investitionen</v>
          </cell>
          <cell r="D667" t="str">
            <v>WearOne GmbH</v>
          </cell>
          <cell r="E667" t="str">
            <v>Entwicklung einer digitalen Assistenz für eine bessere rückengesundheit</v>
          </cell>
          <cell r="F667" t="str">
            <v>TBI-1-150-E</v>
          </cell>
          <cell r="G667">
            <v>800126000003</v>
          </cell>
          <cell r="H667">
            <v>620816</v>
          </cell>
          <cell r="I667">
            <v>45722</v>
          </cell>
          <cell r="J667">
            <v>46477</v>
          </cell>
          <cell r="K667" t="str">
            <v>[Forschungs- und Entwicklungsvorhaben - experimentelle Entwicklung, Forschungs- und Entwicklungsvorhaben - industrielle Forschung]</v>
          </cell>
          <cell r="L667" t="str">
            <v>23966 - Wismar</v>
          </cell>
          <cell r="M667" t="str">
            <v>009</v>
          </cell>
          <cell r="N667" t="str">
            <v>DE80M - Nordwestmecklenburg</v>
          </cell>
        </row>
        <row r="668">
          <cell r="A668">
            <v>700924000006</v>
          </cell>
          <cell r="B668">
            <v>7009</v>
          </cell>
          <cell r="C668" t="str">
            <v>2.1 - Förderung von Energieeffizienz und Reduzierung von Treibhausgasemissionen</v>
          </cell>
          <cell r="D668" t="str">
            <v>Gemeinde Wieck a. Darß Der Bürgermeister</v>
          </cell>
          <cell r="E668" t="str">
            <v xml:space="preserve">Umrüstung der Straßenbeleuchtung auf LED-Technik in 18375 Wieck a. Darß (diverse Straßen)      </v>
          </cell>
          <cell r="F668" t="str">
            <v>KSK-24-0024</v>
          </cell>
          <cell r="G668">
            <v>700924000006</v>
          </cell>
          <cell r="H668">
            <v>428572.55</v>
          </cell>
          <cell r="I668">
            <v>45541</v>
          </cell>
          <cell r="J668">
            <v>46387</v>
          </cell>
          <cell r="K668" t="str">
            <v>[2.3 - Entwicklung intelligenter Energiesysteme, Netze und Speichersysteme außerhalb des transeuropäischen Energienetzwerks.2 (b) Energieeffiziente Außenbeleuchtung]</v>
          </cell>
          <cell r="L668" t="str">
            <v>18375 - Wieck a Darß</v>
          </cell>
          <cell r="M668" t="str">
            <v>045</v>
          </cell>
          <cell r="N668" t="str">
            <v>DE80L - Vorpommern-Rügen</v>
          </cell>
        </row>
        <row r="669">
          <cell r="A669">
            <v>800626000007</v>
          </cell>
          <cell r="B669">
            <v>8006</v>
          </cell>
          <cell r="C669" t="str">
            <v>1.1 - Entwicklung und Ausbau der Forschungs- und Innovationskapazitäten und der Einführung fortschrittlicher Technologien</v>
          </cell>
          <cell r="D669" t="str">
            <v>Materion GmbH</v>
          </cell>
          <cell r="E669" t="str">
            <v>Einführung eines technologischen Prozesses zur seriellen Herstellung und Kalibrierung von MEMS-Wasserstoffsensoren</v>
          </cell>
          <cell r="F669" t="str">
            <v>TBI-6-004</v>
          </cell>
          <cell r="G669">
            <v>800626000007</v>
          </cell>
          <cell r="H669">
            <v>206937</v>
          </cell>
          <cell r="I669">
            <v>45090</v>
          </cell>
          <cell r="J669">
            <v>46446</v>
          </cell>
          <cell r="K669" t="str">
            <v>[Investitionen infolge von Prozessinnovationen]</v>
          </cell>
          <cell r="L669" t="str">
            <v>23966 - Wismar</v>
          </cell>
          <cell r="M669" t="str">
            <v>027</v>
          </cell>
          <cell r="N669" t="str">
            <v>DE80M - Nordwestmecklenburg</v>
          </cell>
        </row>
        <row r="670">
          <cell r="A670">
            <v>700325000046</v>
          </cell>
          <cell r="B670">
            <v>7003</v>
          </cell>
          <cell r="C670" t="str">
            <v>1.1 - Entwicklung und Ausbau der Forschungs- und Innovationskapazitäten und der Einführung fortschrittlicher Technologien</v>
          </cell>
          <cell r="D670" t="str">
            <v>Universitätsmedizin Rostock</v>
          </cell>
          <cell r="E670" t="str">
            <v>OP-Mikroskop für die Neurochirurgie</v>
          </cell>
          <cell r="F670" t="str">
            <v>WIG-25-0046</v>
          </cell>
          <cell r="G670">
            <v>700325000046</v>
          </cell>
          <cell r="H670">
            <v>463983.94</v>
          </cell>
          <cell r="I670">
            <v>45904</v>
          </cell>
          <cell r="J670">
            <v>46327</v>
          </cell>
          <cell r="K670" t="str">
            <v>[Einführung moderner Medizintechnologie]</v>
          </cell>
          <cell r="L670" t="str">
            <v>18057 - Rostock</v>
          </cell>
          <cell r="M670" t="str">
            <v>004</v>
          </cell>
          <cell r="N670" t="str">
            <v>DE803 - Rostock, Kreisfreie Stadt</v>
          </cell>
        </row>
        <row r="671">
          <cell r="A671">
            <v>700818000003</v>
          </cell>
          <cell r="B671">
            <v>7008</v>
          </cell>
          <cell r="C671" t="str">
            <v>1.3 - Steigerung des nachhaltigen Wachstums und der Wettbewerbsfähigkeit von KMU sowie Schaffung von Arbeitsplätzen in KMU u.a. durch produktive Investitionen</v>
          </cell>
          <cell r="D671" t="str">
            <v>Landkreis Mecklenburgische Seenplatte</v>
          </cell>
          <cell r="E671" t="str">
            <v xml:space="preserve">RBB NB GeSoTec Außen- und Sportanlagen </v>
          </cell>
          <cell r="F671" t="str">
            <v>GRWI-18-0034</v>
          </cell>
          <cell r="G671">
            <v>700818000003</v>
          </cell>
          <cell r="H671">
            <v>1235634.8899999999</v>
          </cell>
          <cell r="I671">
            <v>43434</v>
          </cell>
          <cell r="J671">
            <v>45107</v>
          </cell>
          <cell r="K671" t="str">
            <v>[Errichtung, Modernisierung und Ausbau von Einrichtungen der beruflichen Aus- und Fortbildung]</v>
          </cell>
          <cell r="L671" t="str">
            <v>17034 - Neubrandenburg</v>
          </cell>
          <cell r="M671" t="str">
            <v>124</v>
          </cell>
          <cell r="N671" t="str">
            <v>DE80J - Mecklenburgische Seenplatte</v>
          </cell>
        </row>
        <row r="672">
          <cell r="A672">
            <v>700623000002</v>
          </cell>
          <cell r="B672">
            <v>7006</v>
          </cell>
          <cell r="C672" t="str">
            <v>1.3 - Steigerung des nachhaltigen Wachstums und der Wettbewerbsfähigkeit von KMU sowie Schaffung von Arbeitsplätzen in KMU u.a. durch produktive Investitionen</v>
          </cell>
          <cell r="D672" t="str">
            <v>topregal GmbH</v>
          </cell>
          <cell r="E672" t="str">
            <v>Erweiterung einer Betriebsstätte</v>
          </cell>
          <cell r="F672" t="str">
            <v>GRWG-23-0065</v>
          </cell>
          <cell r="G672">
            <v>700623000002</v>
          </cell>
          <cell r="H672">
            <v>9200000</v>
          </cell>
          <cell r="I672">
            <v>45292</v>
          </cell>
          <cell r="J672">
            <v>46387</v>
          </cell>
          <cell r="K672" t="str">
            <v>[Erweiterung einer Betriebsstätte]</v>
          </cell>
          <cell r="L672" t="str">
            <v>17309 - Pasewalk</v>
          </cell>
          <cell r="M672" t="str">
            <v>021</v>
          </cell>
          <cell r="N672" t="str">
            <v>DE80N - Vorpommern-Greifswald</v>
          </cell>
        </row>
        <row r="673">
          <cell r="A673">
            <v>700325000018</v>
          </cell>
          <cell r="B673">
            <v>7003</v>
          </cell>
          <cell r="C673" t="str">
            <v>1.1 - Entwicklung und Ausbau der Forschungs- und Innovationskapazitäten und der Einführung fortschrittlicher Technologien</v>
          </cell>
          <cell r="D673" t="str">
            <v>Universitätsmedizin Rostock</v>
          </cell>
          <cell r="E673" t="str">
            <v>NanoAssemblr Ignite und Zetasizer Advance Series - Ultra</v>
          </cell>
          <cell r="F673" t="str">
            <v>WIG-25-0018</v>
          </cell>
          <cell r="G673">
            <v>700325000018</v>
          </cell>
          <cell r="H673">
            <v>246771.19</v>
          </cell>
          <cell r="I673">
            <v>45827</v>
          </cell>
          <cell r="J673">
            <v>46296</v>
          </cell>
          <cell r="K673" t="str">
            <v>[Ausbau der Forschungs- und Innovationsinfrastruktur]</v>
          </cell>
          <cell r="L673" t="str">
            <v>18057 - Rostock</v>
          </cell>
          <cell r="M673" t="str">
            <v>004</v>
          </cell>
          <cell r="N673" t="str">
            <v>DE803 - Rostock, Kreisfreie Stadt</v>
          </cell>
        </row>
        <row r="674">
          <cell r="A674">
            <v>700125000032</v>
          </cell>
          <cell r="B674">
            <v>7001</v>
          </cell>
          <cell r="C674" t="str">
            <v>1.1 - Entwicklung und Ausbau der Forschungs- und Innovationskapazitäten und der Einführung fortschrittlicher Technologien</v>
          </cell>
          <cell r="D674" t="str">
            <v>Universität Rostock</v>
          </cell>
          <cell r="E674" t="str">
            <v>Standortmonitoring und Weidemanagement</v>
          </cell>
          <cell r="F674" t="str">
            <v>EXF-25-1053</v>
          </cell>
          <cell r="G674">
            <v>700125000032</v>
          </cell>
          <cell r="H674">
            <v>773874</v>
          </cell>
          <cell r="I674">
            <v>45716</v>
          </cell>
          <cell r="J674">
            <v>47299</v>
          </cell>
          <cell r="K674" t="str">
            <v>[Verbundprojekt]</v>
          </cell>
          <cell r="L674" t="str">
            <v>18059 - Rostock</v>
          </cell>
          <cell r="M674" t="str">
            <v>008</v>
          </cell>
          <cell r="N674" t="str">
            <v>DE803 - Rostock, Kreisfreie Stadt</v>
          </cell>
        </row>
        <row r="675">
          <cell r="A675">
            <v>700324000020</v>
          </cell>
          <cell r="B675">
            <v>7003</v>
          </cell>
          <cell r="C675" t="str">
            <v>1.1 - Entwicklung und Ausbau der Forschungs- und Innovationskapazitäten und der Einführung fortschrittlicher Technologien</v>
          </cell>
          <cell r="D675" t="str">
            <v>Universität Rostock</v>
          </cell>
          <cell r="E675" t="str">
            <v>"direktschreibende Lithografieanlage"</v>
          </cell>
          <cell r="F675" t="str">
            <v>WIG-24-0020</v>
          </cell>
          <cell r="G675">
            <v>700324000020</v>
          </cell>
          <cell r="H675">
            <v>142403.73000000001</v>
          </cell>
          <cell r="I675">
            <v>45504</v>
          </cell>
          <cell r="J675">
            <v>45900</v>
          </cell>
          <cell r="K675" t="str">
            <v>[Ausbau der Forschungs- und Innovationsinfrastruktur]</v>
          </cell>
          <cell r="L675" t="str">
            <v>18059 - Rostock</v>
          </cell>
          <cell r="M675" t="str">
            <v>004</v>
          </cell>
          <cell r="N675" t="str">
            <v>DE803 - Rostock, Kreisfreie Stadt</v>
          </cell>
        </row>
        <row r="676">
          <cell r="A676">
            <v>800126000004</v>
          </cell>
          <cell r="B676">
            <v>8001</v>
          </cell>
          <cell r="C676" t="str">
            <v>1.1 - Entwicklung und Ausbau der Forschungs- und Innovationskapazitäten und der Einführung fortschrittlicher Technologien</v>
          </cell>
          <cell r="D676" t="str">
            <v>Ing.gesellschaft für maritime Sicherheitstechnik u. Managem.</v>
          </cell>
          <cell r="E676" t="str">
            <v>Emissions- und Energiebilanz-Optimierung auf Seeschiffen</v>
          </cell>
          <cell r="F676" t="str">
            <v>TBI-1-199-E</v>
          </cell>
          <cell r="G676">
            <v>800126000004</v>
          </cell>
          <cell r="H676">
            <v>1136329</v>
          </cell>
          <cell r="I676">
            <v>45939</v>
          </cell>
          <cell r="J676">
            <v>47177</v>
          </cell>
          <cell r="K676" t="str">
            <v>[Forschungs- und Entwicklungsvorhaben - experimentelle Entwicklung, Forschungs- und Entwicklungsvorhaben - industrielle Forschung]</v>
          </cell>
          <cell r="L676" t="str">
            <v>18069 - Rostock</v>
          </cell>
          <cell r="M676" t="str">
            <v>010</v>
          </cell>
          <cell r="N676" t="str">
            <v>DE803 - Rostock, Kreisfreie Stadt</v>
          </cell>
        </row>
        <row r="677">
          <cell r="A677">
            <v>701425000023</v>
          </cell>
          <cell r="B677">
            <v>7014</v>
          </cell>
          <cell r="C677" t="str">
            <v>2.7 - Verbesserung des Schutzes und der Erhaltung der Natur, der biologischen Vielfalt und der grünen Infrastruktur, auch in städtischen Gebieten, sowie Verringerung aller Formen von Umweltverschmutzung</v>
          </cell>
          <cell r="D677" t="str">
            <v>Landesforstanstalt Mecklenburg-Vorpommern</v>
          </cell>
          <cell r="E677" t="str">
            <v>FoA_24_WU_FA_2025_Herbst_2022-Frühjahr_2025</v>
          </cell>
          <cell r="F677" t="str">
            <v>WALD-25-0022</v>
          </cell>
          <cell r="G677">
            <v>701425000023</v>
          </cell>
          <cell r="H677">
            <v>438507</v>
          </cell>
          <cell r="I677">
            <v>44706</v>
          </cell>
          <cell r="J677">
            <v>45905</v>
          </cell>
          <cell r="K677" t="str">
            <v>[Waldumbau]</v>
          </cell>
          <cell r="L677" t="str">
            <v>19089 - Crivitz</v>
          </cell>
          <cell r="M677" t="str">
            <v>080</v>
          </cell>
          <cell r="N677" t="str">
            <v>DE80O - Ludwigslust-Parchim</v>
          </cell>
        </row>
        <row r="678">
          <cell r="A678">
            <v>700925000008</v>
          </cell>
          <cell r="B678">
            <v>7009</v>
          </cell>
          <cell r="C678" t="str">
            <v>2.1 - Förderung von Energieeffizienz und Reduzierung von Treibhausgasemissionen</v>
          </cell>
          <cell r="D678" t="str">
            <v>Gemeinde Ostseebad Heringsdorf Die Bürgermeisterin</v>
          </cell>
          <cell r="E678" t="str">
            <v>Modernisierung der öffentlichen Beleuchtung eines Abschnittes der L266 (Setheweg bis Kreuzung FriedensStraße) auf LED-Technik in 17419 Heringsdorf und Ahlbeck</v>
          </cell>
          <cell r="F678" t="str">
            <v>KSK-25-0004</v>
          </cell>
          <cell r="G678">
            <v>700925000008</v>
          </cell>
          <cell r="H678">
            <v>714486.45</v>
          </cell>
          <cell r="I678">
            <v>45736</v>
          </cell>
          <cell r="J678">
            <v>46691</v>
          </cell>
          <cell r="K678" t="str">
            <v>[2.3 - Entwicklung intelligenter Energiesysteme, Netze und Speichersysteme außerhalb des transeuropäischen Energienetzwerks.2 (b) Energieeffiziente Außenbeleuchtung]</v>
          </cell>
          <cell r="L678" t="str">
            <v>17419 - Seebad Ahlbeck</v>
          </cell>
          <cell r="M678" t="str">
            <v>045</v>
          </cell>
          <cell r="N678" t="str">
            <v>DE80N - Vorpommern-Greifswald</v>
          </cell>
        </row>
        <row r="679">
          <cell r="A679">
            <v>800526000034</v>
          </cell>
          <cell r="B679">
            <v>8005</v>
          </cell>
          <cell r="C679" t="str">
            <v>1.3 - Steigerung des nachhaltigen Wachstums und der Wettbewerbsfähigkeit von KMU sowie Schaffung von Arbeitsplätzen in KMU u.a. durch produktive Investitionen</v>
          </cell>
          <cell r="D679" t="str">
            <v>ADCO Technik GmbH</v>
          </cell>
          <cell r="E679" t="str">
            <v>Nachhaltige Produktion von Photo-Bioreaktoren für den Einsatz an großflächigen Glasfassaden</v>
          </cell>
          <cell r="F679" t="str">
            <v>TBI-5-022</v>
          </cell>
          <cell r="G679">
            <v>800526000034</v>
          </cell>
          <cell r="H679">
            <v>349638</v>
          </cell>
          <cell r="I679">
            <v>45152</v>
          </cell>
          <cell r="J679">
            <v>46022</v>
          </cell>
          <cell r="K679" t="str">
            <v>[Prozessinnovationen]</v>
          </cell>
          <cell r="L679" t="str">
            <v>18184 - Broderstorf</v>
          </cell>
          <cell r="M679" t="str">
            <v>027</v>
          </cell>
          <cell r="N679" t="str">
            <v>DE80K - Landkreis Rostock</v>
          </cell>
        </row>
        <row r="680">
          <cell r="A680">
            <v>700326000017</v>
          </cell>
          <cell r="B680">
            <v>7003</v>
          </cell>
          <cell r="C680" t="str">
            <v>1.1 - Entwicklung und Ausbau der Forschungs- und Innovationskapazitäten und der Einführung fortschrittlicher Technologien</v>
          </cell>
          <cell r="D680" t="str">
            <v>Universitätsmedizin Rostock</v>
          </cell>
          <cell r="E680" t="str">
            <v>Mobile Brain/ Body Imaging (MoBI)-Lab</v>
          </cell>
          <cell r="F680"/>
          <cell r="G680">
            <v>700326000017</v>
          </cell>
          <cell r="H680">
            <v>200000</v>
          </cell>
          <cell r="I680">
            <v>46176</v>
          </cell>
          <cell r="J680">
            <v>46630</v>
          </cell>
          <cell r="K680" t="str">
            <v>[Ausbau der Forschungs- und Innovationsinfrastruktur]</v>
          </cell>
          <cell r="L680" t="str">
            <v>18147 - Rostock</v>
          </cell>
          <cell r="M680" t="str">
            <v>004</v>
          </cell>
          <cell r="N680" t="str">
            <v>DE803 - Rostock, Kreisfreie Stadt</v>
          </cell>
        </row>
        <row r="681">
          <cell r="A681">
            <v>700326000024</v>
          </cell>
          <cell r="B681">
            <v>7003</v>
          </cell>
          <cell r="C681" t="str">
            <v>1.1 - Entwicklung und Ausbau der Forschungs- und Innovationskapazitäten und der Einführung fortschrittlicher Technologien</v>
          </cell>
          <cell r="D681" t="str">
            <v>Universitätsmedizin Greifswald</v>
          </cell>
          <cell r="E681" t="str">
            <v>automatisierte HDX-Massenspektrometrie-Plattform</v>
          </cell>
          <cell r="F681"/>
          <cell r="G681">
            <v>700326000024</v>
          </cell>
          <cell r="H681">
            <v>325000</v>
          </cell>
          <cell r="I681">
            <v>46230</v>
          </cell>
          <cell r="J681">
            <v>46752</v>
          </cell>
          <cell r="K681" t="str">
            <v>[Ausbau der Forschungs- und Innovationsinfrastruktur]</v>
          </cell>
          <cell r="L681" t="str">
            <v>17489 - Greifswald</v>
          </cell>
          <cell r="M681" t="str">
            <v>004</v>
          </cell>
          <cell r="N681" t="str">
            <v>DE80N - Vorpommern-Greifswald</v>
          </cell>
        </row>
        <row r="682">
          <cell r="A682">
            <v>700821000003</v>
          </cell>
          <cell r="B682">
            <v>7008</v>
          </cell>
          <cell r="C682" t="str">
            <v>1.3 - Steigerung des nachhaltigen Wachstums und der Wettbewerbsfähigkeit von KMU sowie Schaffung von Arbeitsplätzen in KMU u.a. durch produktive Investitionen</v>
          </cell>
          <cell r="D682" t="str">
            <v>Hanse- und Universitätsstadt Rostock</v>
          </cell>
          <cell r="E682" t="str">
            <v xml:space="preserve">Berufliche Schule Dienstleitung und Gewerbe Rostock, Außenstelle Maxim-Gorki-Straße 67, Modernisierung und Anbau      </v>
          </cell>
          <cell r="F682" t="str">
            <v>GRWI-21-0033</v>
          </cell>
          <cell r="G682">
            <v>700821000003</v>
          </cell>
          <cell r="H682">
            <v>5573620.3499999996</v>
          </cell>
          <cell r="I682">
            <v>44474</v>
          </cell>
          <cell r="J682">
            <v>46507</v>
          </cell>
          <cell r="K682" t="str">
            <v>[Errichtung, Modernisierung und Ausbau von Einrichtungen der beruflichen Aus- und Fortbildung]</v>
          </cell>
          <cell r="L682" t="str">
            <v>18106 - Rostock</v>
          </cell>
          <cell r="M682" t="str">
            <v>124</v>
          </cell>
          <cell r="N682" t="str">
            <v>DE803 - Rostock, Kreisfreie Stadt</v>
          </cell>
        </row>
        <row r="683">
          <cell r="A683">
            <v>700324000016</v>
          </cell>
          <cell r="B683">
            <v>7003</v>
          </cell>
          <cell r="C683" t="str">
            <v>1.1 - Entwicklung und Ausbau der Forschungs- und Innovationskapazitäten und der Einführung fortschrittlicher Technologien</v>
          </cell>
          <cell r="D683" t="str">
            <v>Universitätsmedizin Greifswald</v>
          </cell>
          <cell r="E683" t="str">
            <v>Erfassung des Richtungshörvermögens in 360° für die Region MV</v>
          </cell>
          <cell r="F683" t="str">
            <v>WIG-24-0016</v>
          </cell>
          <cell r="G683">
            <v>700324000016</v>
          </cell>
          <cell r="H683">
            <v>40100</v>
          </cell>
          <cell r="I683">
            <v>45496</v>
          </cell>
          <cell r="J683">
            <v>46387</v>
          </cell>
          <cell r="K683" t="str">
            <v>[Ausbau der Forschungs- und Innovationsinfrastruktur]</v>
          </cell>
          <cell r="L683" t="str">
            <v>17489 - Greifswald</v>
          </cell>
          <cell r="M683" t="str">
            <v>004</v>
          </cell>
          <cell r="N683" t="str">
            <v>DE80N - Vorpommern-Greifswald</v>
          </cell>
        </row>
        <row r="684">
          <cell r="A684">
            <v>700326000020</v>
          </cell>
          <cell r="B684">
            <v>7003</v>
          </cell>
          <cell r="C684" t="str">
            <v>1.1 - Entwicklung und Ausbau der Forschungs- und Innovationskapazitäten und der Einführung fortschrittlicher Technologien</v>
          </cell>
          <cell r="D684" t="str">
            <v>Universitätsmedizin Greifswald</v>
          </cell>
          <cell r="E684" t="str">
            <v>Kinematiksensoren für fortgeschrittene Bewegungs- und Ganganalyse</v>
          </cell>
          <cell r="F684"/>
          <cell r="G684">
            <v>700326000020</v>
          </cell>
          <cell r="H684">
            <v>190000.01</v>
          </cell>
          <cell r="I684">
            <v>46213</v>
          </cell>
          <cell r="J684">
            <v>46752</v>
          </cell>
          <cell r="K684" t="str">
            <v>[Ausbau der Forschungs- und Innovationsinfrastruktur]</v>
          </cell>
          <cell r="L684" t="str">
            <v>17489 - Greifswald</v>
          </cell>
          <cell r="M684" t="str">
            <v>004</v>
          </cell>
          <cell r="N684" t="str">
            <v>DE80N - Vorpommern-Greifswald</v>
          </cell>
        </row>
        <row r="685">
          <cell r="A685">
            <v>700924000004</v>
          </cell>
          <cell r="B685">
            <v>7009</v>
          </cell>
          <cell r="C685" t="str">
            <v>2.1 - Förderung von Energieeffizienz und Reduzierung von Treibhausgasemissionen</v>
          </cell>
          <cell r="D685" t="str">
            <v>Gemeinde Schmatzin Die Bürgermeisterin</v>
          </cell>
          <cell r="E685" t="str">
            <v>Energetische Sanierung der Straßenbeleuchtung auf LED-Technik in der Gemeinde 17390 Schmatzin, Ortsteile Schmatzin und Schlatkow</v>
          </cell>
          <cell r="F685" t="str">
            <v>KSK-24-0001</v>
          </cell>
          <cell r="G685">
            <v>700924000004</v>
          </cell>
          <cell r="H685">
            <v>530785.43999999994</v>
          </cell>
          <cell r="I685">
            <v>45433</v>
          </cell>
          <cell r="J685">
            <v>45716</v>
          </cell>
          <cell r="K685" t="str">
            <v>[2.3 - Entwicklung intelligenter Energiesysteme, Netze und Speichersysteme außerhalb des transeuropäischen Energienetzwerks.2 (b) Energieeffiziente Außenbeleuchtung]</v>
          </cell>
          <cell r="L685" t="str">
            <v>17390 - Schmatzin</v>
          </cell>
          <cell r="M685" t="str">
            <v>045</v>
          </cell>
          <cell r="N685" t="str">
            <v>DE80N - Vorpommern-Greifswald</v>
          </cell>
        </row>
        <row r="686">
          <cell r="A686">
            <v>800526000033</v>
          </cell>
          <cell r="B686">
            <v>8005</v>
          </cell>
          <cell r="C686" t="str">
            <v>1.3 - Steigerung des nachhaltigen Wachstums und der Wettbewerbsfähigkeit von KMU sowie Schaffung von Arbeitsplätzen in KMU u.a. durch produktive Investitionen</v>
          </cell>
          <cell r="D686" t="str">
            <v>HygCen Germany GmbH</v>
          </cell>
          <cell r="E686" t="str">
            <v>Automatisierung und Miniaturisierung von Laborprozessen</v>
          </cell>
          <cell r="F686" t="str">
            <v>TBI5-029</v>
          </cell>
          <cell r="G686">
            <v>800526000033</v>
          </cell>
          <cell r="H686">
            <v>151677</v>
          </cell>
          <cell r="I686">
            <v>45303</v>
          </cell>
          <cell r="J686">
            <v>46081</v>
          </cell>
          <cell r="K686" t="str">
            <v>[Prozessinnovationen]</v>
          </cell>
          <cell r="L686" t="str">
            <v>19055 - Schwerin</v>
          </cell>
          <cell r="M686" t="str">
            <v>027</v>
          </cell>
          <cell r="N686" t="str">
            <v>DE804 - Schwerin, Kreisfreie Stadt</v>
          </cell>
        </row>
        <row r="687">
          <cell r="A687">
            <v>800825000002</v>
          </cell>
          <cell r="B687">
            <v>8008</v>
          </cell>
          <cell r="C687" t="str">
            <v>1.1 - Entwicklung und Ausbau der Forschungs- und Innovationskapazitäten und der Einführung fortschrittlicher Technologien</v>
          </cell>
          <cell r="D687" t="str">
            <v>Institut für Implantattech- nologie und Biomaterialien</v>
          </cell>
          <cell r="E687" t="str">
            <v>MediFlow - Innovatives Filtrations- und Reservoirsystem zur Steigerung der Patienten- und Prozesssicherheit in der personalisierten Zell- und Gentherapie</v>
          </cell>
          <cell r="F687" t="str">
            <v>TBI-1-009-W-003</v>
          </cell>
          <cell r="G687">
            <v>800825000002</v>
          </cell>
          <cell r="H687">
            <v>1901631</v>
          </cell>
          <cell r="I687">
            <v>44782</v>
          </cell>
          <cell r="J687">
            <v>46446</v>
          </cell>
          <cell r="K687" t="str">
            <v>[Forschungs- und Entwicklungsvorhaben - experimentelle Entwicklung, Forschungs- und Entwicklungsvorhaben - industrielle Forschung]</v>
          </cell>
          <cell r="L687" t="str">
            <v>18119 - Rostock</v>
          </cell>
          <cell r="M687" t="str">
            <v>028</v>
          </cell>
          <cell r="N687" t="str">
            <v>DE803 - Rostock, Kreisfreie Stadt</v>
          </cell>
        </row>
        <row r="688">
          <cell r="A688">
            <v>800626000014</v>
          </cell>
          <cell r="B688">
            <v>8006</v>
          </cell>
          <cell r="C688" t="str">
            <v>1.3 - Steigerung des nachhaltigen Wachstums und der Wettbewerbsfähigkeit von KMU sowie Schaffung von Arbeitsplätzen in KMU u.a. durch produktive Investitionen</v>
          </cell>
          <cell r="D688" t="str">
            <v>MAL Maschinen- und Armaturenwerkstatt Lubmin GmbH</v>
          </cell>
          <cell r="E688" t="str">
            <v>Investition in Folge der Prozessinnovation TBI-5-007</v>
          </cell>
          <cell r="F688" t="str">
            <v>TBI-6-006</v>
          </cell>
          <cell r="G688">
            <v>800626000014</v>
          </cell>
          <cell r="H688">
            <v>197790</v>
          </cell>
          <cell r="I688">
            <v>45243</v>
          </cell>
          <cell r="J688">
            <v>45716</v>
          </cell>
          <cell r="K688" t="str">
            <v>[Investitionen infolge von Prozessinnovationen]</v>
          </cell>
          <cell r="L688" t="str">
            <v>17509 - Lubmin</v>
          </cell>
          <cell r="M688" t="str">
            <v>027</v>
          </cell>
          <cell r="N688" t="str">
            <v>DE80N - Vorpommern-Greifswald</v>
          </cell>
        </row>
        <row r="689">
          <cell r="A689">
            <v>800826000028</v>
          </cell>
          <cell r="B689">
            <v>8008</v>
          </cell>
          <cell r="C689" t="str">
            <v>1.1 - Entwicklung und Ausbau der Forschungs- und Innovationskapazitäten und der Einführung fortschrittlicher Technologien</v>
          </cell>
          <cell r="D689" t="str">
            <v>Fraunhofer-Gesellschaft zur Förderung der angewandten</v>
          </cell>
          <cell r="E689" t="str">
            <v>Grundlagen und Anforderungen an ein flexibles Assistenzsystem zur Qualitätssicherung im Schweißprozess</v>
          </cell>
          <cell r="F689" t="str">
            <v>TBI-1-192-W-060</v>
          </cell>
          <cell r="G689">
            <v>800826000028</v>
          </cell>
          <cell r="H689">
            <v>458575</v>
          </cell>
          <cell r="I689">
            <v>45943</v>
          </cell>
          <cell r="J689">
            <v>46965</v>
          </cell>
          <cell r="K689" t="str">
            <v>[Forschungs- und Entwicklungsvorhaben - experimentelle Entwicklung]</v>
          </cell>
          <cell r="L689" t="str">
            <v>18059 - Rostock</v>
          </cell>
          <cell r="M689" t="str">
            <v>028</v>
          </cell>
          <cell r="N689" t="str">
            <v>DE803 - Rostock, Kreisfreie Stadt</v>
          </cell>
        </row>
        <row r="690">
          <cell r="A690">
            <v>700325000086</v>
          </cell>
          <cell r="B690">
            <v>7003</v>
          </cell>
          <cell r="C690" t="str">
            <v>1.1 - Entwicklung und Ausbau der Forschungs- und Innovationskapazitäten und der Einführung fortschrittlicher Technologien</v>
          </cell>
          <cell r="D690" t="str">
            <v>Universitätsmedizin Rostock</v>
          </cell>
          <cell r="E690" t="str">
            <v>Imagestream</v>
          </cell>
          <cell r="F690"/>
          <cell r="G690">
            <v>700325000086</v>
          </cell>
          <cell r="H690">
            <v>729764.85</v>
          </cell>
          <cell r="I690">
            <v>46182</v>
          </cell>
          <cell r="J690">
            <v>46507</v>
          </cell>
          <cell r="K690" t="str">
            <v>[Ausbau der Forschungs- und Innovationsinfrastruktur]</v>
          </cell>
          <cell r="L690" t="str">
            <v>18057 - Rostock</v>
          </cell>
          <cell r="M690" t="str">
            <v>004</v>
          </cell>
          <cell r="N690" t="str">
            <v>DE803 - Rostock, Kreisfreie Stadt</v>
          </cell>
        </row>
        <row r="691">
          <cell r="A691">
            <v>701324000011</v>
          </cell>
          <cell r="B691">
            <v>7013</v>
          </cell>
          <cell r="C691" t="str">
            <v>2.1 - Förderung von Energieeffizienz und Reduzierung von Treibhausgasemissionen</v>
          </cell>
          <cell r="D691" t="str">
            <v>Stadt Pasewalk</v>
          </cell>
          <cell r="E691" t="str">
            <v>Umbau und Sanierung der Kita "Am Mühlentor" in Pasewalk</v>
          </cell>
          <cell r="F691"/>
          <cell r="G691">
            <v>701324000011</v>
          </cell>
          <cell r="H691">
            <v>3944071.91</v>
          </cell>
          <cell r="I691">
            <v>45796</v>
          </cell>
          <cell r="J691">
            <v>46599</v>
          </cell>
          <cell r="K691" t="str">
            <v>[Vorhaben zur Energieeinsparung und Verminderung der Kohlenstoffdioxid-Emissionen von Gemeinbedarfseinrichtungen]</v>
          </cell>
          <cell r="L691" t="str">
            <v>17309 - Pasewalk</v>
          </cell>
          <cell r="M691" t="str">
            <v>045</v>
          </cell>
          <cell r="N691" t="str">
            <v>DE80N - Vorpommern-Greifswald</v>
          </cell>
        </row>
        <row r="692">
          <cell r="A692">
            <v>701324000002</v>
          </cell>
          <cell r="B692">
            <v>7013</v>
          </cell>
          <cell r="C692" t="str">
            <v>5.1 - Förderung der integrierten und inklusiven sozialen, wirtschaftlichen und ökologischen Entwicklung, der Kultur, des Naturerbes, des nachhaltigen Tourismus und der Sicherheit in städtischen Gebieten</v>
          </cell>
          <cell r="D692" t="str">
            <v>Universitäts- und Hansestadt Greifswald</v>
          </cell>
          <cell r="E692" t="str">
            <v>Schulzentrum Am Ellernholzteich, Neubau einer Sporthalle mit Außenanlagen</v>
          </cell>
          <cell r="F692" t="str">
            <v>STE-24-0002</v>
          </cell>
          <cell r="G692">
            <v>701324000002</v>
          </cell>
          <cell r="H692">
            <v>14326206.93</v>
          </cell>
          <cell r="I692">
            <v>45597</v>
          </cell>
          <cell r="J692">
            <v>46812</v>
          </cell>
          <cell r="K692" t="str">
            <v>[Bildungsinfrastrukturvorhaben]</v>
          </cell>
          <cell r="L692" t="str">
            <v>17489 - Greifswald</v>
          </cell>
          <cell r="M692" t="str">
            <v>169</v>
          </cell>
          <cell r="N692" t="str">
            <v>DE80N - Vorpommern-Greifswald</v>
          </cell>
        </row>
        <row r="693">
          <cell r="A693">
            <v>800725000004</v>
          </cell>
          <cell r="B693">
            <v>8007</v>
          </cell>
          <cell r="C693" t="str">
            <v>1.1 - Entwicklung und Ausbau der Forschungs- und Innovationskapazitäten und der Einführung fortschrittlicher Technologien</v>
          </cell>
          <cell r="D693" t="str">
            <v>GESMEX EXCHANGERS GmbH</v>
          </cell>
          <cell r="E693" t="str">
            <v>Reaktorplatte NH3-grün</v>
          </cell>
          <cell r="F693" t="str">
            <v>TBI-1-012-U-005</v>
          </cell>
          <cell r="G693">
            <v>800725000004</v>
          </cell>
          <cell r="H693">
            <v>1259483</v>
          </cell>
          <cell r="I693">
            <v>44895</v>
          </cell>
          <cell r="J693">
            <v>46053</v>
          </cell>
          <cell r="K693" t="str">
            <v>[Forschungs- und Entwicklungsvorhaben - experimentelle Entwicklung, Forschungs- und Entwicklungsvorhaben - industrielle Forschung]</v>
          </cell>
          <cell r="L693" t="str">
            <v>19061 - Schwerin</v>
          </cell>
          <cell r="M693" t="str">
            <v>029</v>
          </cell>
          <cell r="N693" t="str">
            <v>DE804 - Schwerin, Kreisfreie Stadt</v>
          </cell>
        </row>
        <row r="694">
          <cell r="A694">
            <v>701425000002</v>
          </cell>
          <cell r="B694">
            <v>7014</v>
          </cell>
          <cell r="C694" t="str">
            <v>2.7 - Verbesserung des Schutzes und der Erhaltung der Natur, der biologischen Vielfalt und der grünen Infrastruktur, auch in städtischen Gebieten, sowie Verringerung aller Formen von Umweltverschmutzung</v>
          </cell>
          <cell r="D694" t="str">
            <v>Landesforstanstalt Mecklenburg-Vorpommern</v>
          </cell>
          <cell r="E694" t="str">
            <v>FoA_14_WU_FA_2025_Herbst_2022-Frühjahr_2024</v>
          </cell>
          <cell r="F694" t="str">
            <v>WALD-25-0001</v>
          </cell>
          <cell r="G694">
            <v>701425000002</v>
          </cell>
          <cell r="H694">
            <v>63585.75</v>
          </cell>
          <cell r="I694">
            <v>44706</v>
          </cell>
          <cell r="J694">
            <v>45900</v>
          </cell>
          <cell r="K694" t="str">
            <v>[Waldumbau]</v>
          </cell>
          <cell r="L694" t="str">
            <v>18528 - Zirkow</v>
          </cell>
          <cell r="M694" t="str">
            <v>080</v>
          </cell>
          <cell r="N694" t="str">
            <v>DE80L - Vorpommern-Rügen</v>
          </cell>
        </row>
        <row r="695">
          <cell r="A695">
            <v>700125000010</v>
          </cell>
          <cell r="B695">
            <v>7001</v>
          </cell>
          <cell r="C695" t="str">
            <v>1.1 - Entwicklung und Ausbau der Forschungs- und Innovationskapazitäten und der Einführung fortschrittlicher Technologien</v>
          </cell>
          <cell r="D695" t="str">
            <v>Deutsches Zentrum für Luft- und Raumfahrt e.V.</v>
          </cell>
          <cell r="E695" t="str">
            <v>Beschreibung des Zustands der unteren Ionosphäre in Abhängigkeit von atmosphärischer Variabilität mit dem Fokus auf der Ausbreitung von Radiowellen</v>
          </cell>
          <cell r="F695" t="str">
            <v>EXF-25-1022</v>
          </cell>
          <cell r="G695">
            <v>700125000010</v>
          </cell>
          <cell r="H695">
            <v>1218827.25</v>
          </cell>
          <cell r="I695">
            <v>45715</v>
          </cell>
          <cell r="J695">
            <v>47299</v>
          </cell>
          <cell r="K695" t="str">
            <v>[Verbundprojekt]</v>
          </cell>
          <cell r="L695" t="str">
            <v>17235 - Neustrelitz</v>
          </cell>
          <cell r="M695" t="str">
            <v>008</v>
          </cell>
          <cell r="N695" t="str">
            <v>DE80J - Mecklenburgische Seenplatte</v>
          </cell>
        </row>
        <row r="696">
          <cell r="A696">
            <v>701425000011</v>
          </cell>
          <cell r="B696">
            <v>7014</v>
          </cell>
          <cell r="C696" t="str">
            <v>2.7 - Verbesserung des Schutzes und der Erhaltung der Natur, der biologischen Vielfalt und der grünen Infrastruktur, auch in städtischen Gebieten, sowie Verringerung aller Formen von Umweltverschmutzung</v>
          </cell>
          <cell r="D696" t="str">
            <v>Landesforstanstalt Mecklenburg-Vorpommern</v>
          </cell>
          <cell r="E696" t="str">
            <v>FoA_23_WU_FA_2025_Herbst_2022-Frühjahr_2023</v>
          </cell>
          <cell r="F696" t="str">
            <v>WALD-25-0010</v>
          </cell>
          <cell r="G696">
            <v>701425000011</v>
          </cell>
          <cell r="H696">
            <v>77331</v>
          </cell>
          <cell r="I696">
            <v>44706</v>
          </cell>
          <cell r="J696">
            <v>45905</v>
          </cell>
          <cell r="K696" t="str">
            <v>[Waldumbau]</v>
          </cell>
          <cell r="L696" t="str">
            <v>18249 - Schlemmin</v>
          </cell>
          <cell r="M696" t="str">
            <v>080</v>
          </cell>
          <cell r="N696" t="str">
            <v>DE80K - Landkreis Rostock</v>
          </cell>
        </row>
        <row r="697">
          <cell r="A697">
            <v>700324000005</v>
          </cell>
          <cell r="B697">
            <v>7003</v>
          </cell>
          <cell r="C697" t="str">
            <v>1.1 - Entwicklung und Ausbau der Forschungs- und Innovationskapazitäten und der Einführung fortschrittlicher Technologien</v>
          </cell>
          <cell r="D697" t="str">
            <v>Universität Rostock</v>
          </cell>
          <cell r="E697" t="str">
            <v>Nahinfrarot-Detektor für ein Fluoreszenzspektrometer</v>
          </cell>
          <cell r="F697" t="str">
            <v>WIG-24-0005</v>
          </cell>
          <cell r="G697">
            <v>700324000005</v>
          </cell>
          <cell r="H697">
            <v>81375.77</v>
          </cell>
          <cell r="I697">
            <v>45453</v>
          </cell>
          <cell r="J697">
            <v>45869</v>
          </cell>
          <cell r="K697" t="str">
            <v>[Ausbau der Forschungs- und Innovationsinfrastruktur]</v>
          </cell>
          <cell r="L697" t="str">
            <v>18055 - Rostock</v>
          </cell>
          <cell r="M697" t="str">
            <v>004</v>
          </cell>
          <cell r="N697" t="str">
            <v>DE803 - Rostock, Kreisfreie Stadt</v>
          </cell>
        </row>
        <row r="698">
          <cell r="A698">
            <v>701426000018</v>
          </cell>
          <cell r="B698">
            <v>7014</v>
          </cell>
          <cell r="C698" t="str">
            <v>2.7 - Verbesserung des Schutzes und der Erhaltung der Natur, der biologischen Vielfalt und der grünen Infrastruktur, auch in städtischen Gebieten, sowie Verringerung aller Formen von Umweltverschmutzung</v>
          </cell>
          <cell r="D698" t="str">
            <v>Landesforstanstalt Mecklenburg-Vorpommern</v>
          </cell>
          <cell r="E698" t="str">
            <v>16_EA_FA2026_Saison2022/2023</v>
          </cell>
          <cell r="F698" t="str">
            <v>WALD-26-0018</v>
          </cell>
          <cell r="G698">
            <v>701426000018</v>
          </cell>
          <cell r="H698">
            <v>632917.25</v>
          </cell>
          <cell r="I698">
            <v>44706</v>
          </cell>
          <cell r="J698">
            <v>46752</v>
          </cell>
          <cell r="K698" t="str">
            <v>[Waldmehrung]</v>
          </cell>
          <cell r="L698" t="str">
            <v>17153 - Ivenack</v>
          </cell>
          <cell r="M698" t="str">
            <v>080</v>
          </cell>
          <cell r="N698" t="str">
            <v>DE80J - Mecklenburgische Seenplatte</v>
          </cell>
        </row>
        <row r="699">
          <cell r="A699">
            <v>700125000016</v>
          </cell>
          <cell r="B699">
            <v>7001</v>
          </cell>
          <cell r="C699" t="str">
            <v>1.1 - Entwicklung und Ausbau der Forschungs- und Innovationskapazitäten und der Einführung fortschrittlicher Technologien</v>
          </cell>
          <cell r="D699" t="str">
            <v>Universität Rostock</v>
          </cell>
          <cell r="E699" t="str">
            <v>Tierwohlmonitoring bei Geflügel</v>
          </cell>
          <cell r="F699" t="str">
            <v>EXF-25-1033</v>
          </cell>
          <cell r="G699">
            <v>700125000016</v>
          </cell>
          <cell r="H699">
            <v>506681.46</v>
          </cell>
          <cell r="I699">
            <v>45715</v>
          </cell>
          <cell r="J699">
            <v>47299</v>
          </cell>
          <cell r="K699" t="str">
            <v>[Verbundprojekt]</v>
          </cell>
          <cell r="L699" t="str">
            <v>18059 - Rostock</v>
          </cell>
          <cell r="M699" t="str">
            <v>008</v>
          </cell>
          <cell r="N699" t="str">
            <v>DE803 - Rostock, Kreisfreie Stadt</v>
          </cell>
        </row>
        <row r="700">
          <cell r="A700">
            <v>701425000010</v>
          </cell>
          <cell r="B700">
            <v>7014</v>
          </cell>
          <cell r="C700" t="str">
            <v>2.7 - Verbesserung des Schutzes und der Erhaltung der Natur, der biologischen Vielfalt und der grünen Infrastruktur, auch in städtischen Gebieten, sowie Verringerung aller Formen von Umweltverschmutzung</v>
          </cell>
          <cell r="D700" t="str">
            <v>Landesforstanstalt Mecklenburg-Vorpommern</v>
          </cell>
          <cell r="E700" t="str">
            <v>FoA_13_WU_FA_2025_Herbst_2022-Frühjahr_2024</v>
          </cell>
          <cell r="F700" t="str">
            <v>WALD-25-0009</v>
          </cell>
          <cell r="G700">
            <v>701425000010</v>
          </cell>
          <cell r="H700">
            <v>80460</v>
          </cell>
          <cell r="I700">
            <v>44706</v>
          </cell>
          <cell r="J700">
            <v>45905</v>
          </cell>
          <cell r="K700" t="str">
            <v>[Waldumbau]</v>
          </cell>
          <cell r="L700" t="str">
            <v>18469 - Velgast</v>
          </cell>
          <cell r="M700" t="str">
            <v>080</v>
          </cell>
          <cell r="N700" t="str">
            <v>DE80L - Vorpommern-Rügen</v>
          </cell>
        </row>
        <row r="701">
          <cell r="A701">
            <v>700324000056</v>
          </cell>
          <cell r="B701">
            <v>7003</v>
          </cell>
          <cell r="C701" t="str">
            <v>1.1 - Entwicklung und Ausbau der Forschungs- und Innovationskapazitäten und der Einführung fortschrittlicher Technologien</v>
          </cell>
          <cell r="D701" t="str">
            <v>Universitätsmedizin Greifswald</v>
          </cell>
          <cell r="E701" t="str">
            <v>Alamar ARGOâ„¢ HTSystem</v>
          </cell>
          <cell r="F701" t="str">
            <v>WIG-24-0056</v>
          </cell>
          <cell r="G701">
            <v>700324000056</v>
          </cell>
          <cell r="H701">
            <v>482390.3</v>
          </cell>
          <cell r="I701">
            <v>45684</v>
          </cell>
          <cell r="J701">
            <v>46203</v>
          </cell>
          <cell r="K701" t="str">
            <v>[Ausbau der Forschungs- und Innovationsinfrastruktur]</v>
          </cell>
          <cell r="L701" t="str">
            <v>17489 - Greifswald</v>
          </cell>
          <cell r="M701" t="str">
            <v>004</v>
          </cell>
          <cell r="N701" t="str">
            <v>DE80N - Vorpommern-Greifswald</v>
          </cell>
        </row>
        <row r="702">
          <cell r="A702">
            <v>700325000075</v>
          </cell>
          <cell r="B702">
            <v>7003</v>
          </cell>
          <cell r="C702" t="str">
            <v>1.1 - Entwicklung und Ausbau der Forschungs- und Innovationskapazitäten und der Einführung fortschrittlicher Technologien</v>
          </cell>
          <cell r="D702" t="str">
            <v>Universitätsmedizin Greifswald</v>
          </cell>
          <cell r="E702" t="str">
            <v>Unterstützung immunonkologischer Forschungsexzellenz durch Anschaffung eines Benchtop Zellsorters - Grundlage für Spitzenforschung und Translation in die Klinik</v>
          </cell>
          <cell r="F702"/>
          <cell r="G702">
            <v>700325000075</v>
          </cell>
          <cell r="H702">
            <v>410000.01</v>
          </cell>
          <cell r="I702">
            <v>46055</v>
          </cell>
          <cell r="J702">
            <v>46691</v>
          </cell>
          <cell r="K702" t="str">
            <v>[Ausbau der Forschungs- und Innovationsinfrastruktur]</v>
          </cell>
          <cell r="L702" t="str">
            <v>17489 - Greifswald</v>
          </cell>
          <cell r="M702" t="str">
            <v>004</v>
          </cell>
          <cell r="N702" t="str">
            <v>DE80N - Vorpommern-Greifswald</v>
          </cell>
        </row>
        <row r="703">
          <cell r="A703">
            <v>700325000072</v>
          </cell>
          <cell r="B703">
            <v>7003</v>
          </cell>
          <cell r="C703" t="str">
            <v>1.1 - Entwicklung und Ausbau der Forschungs- und Innovationskapazitäten und der Einführung fortschrittlicher Technologien</v>
          </cell>
          <cell r="D703" t="str">
            <v>Universitätsmedizin Rostock</v>
          </cell>
          <cell r="E703" t="str">
            <v>Nanopore Sequenzierung</v>
          </cell>
          <cell r="F703" t="str">
            <v>WIG-25-0072</v>
          </cell>
          <cell r="G703">
            <v>700325000072</v>
          </cell>
          <cell r="H703">
            <v>153129.20000000001</v>
          </cell>
          <cell r="I703">
            <v>46072</v>
          </cell>
          <cell r="J703">
            <v>46477</v>
          </cell>
          <cell r="K703" t="str">
            <v>[Ausbau der Forschungs- und Innovationsinfrastruktur]</v>
          </cell>
          <cell r="L703" t="str">
            <v>18057 - Rostock</v>
          </cell>
          <cell r="M703" t="str">
            <v>004</v>
          </cell>
          <cell r="N703" t="str">
            <v>DE803 - Rostock, Kreisfreie Stadt</v>
          </cell>
        </row>
        <row r="704">
          <cell r="A704">
            <v>700125000019</v>
          </cell>
          <cell r="B704">
            <v>7001</v>
          </cell>
          <cell r="C704" t="str">
            <v>1.1 - Entwicklung und Ausbau der Forschungs- und Innovationskapazitäten und der Einführung fortschrittlicher Technologien</v>
          </cell>
          <cell r="D704" t="str">
            <v>Friedrich-Loeffler-Institut Bundesforschungsinstitut für</v>
          </cell>
          <cell r="E704" t="str">
            <v>Tierwohlmonitoring bei Rindern</v>
          </cell>
          <cell r="F704" t="str">
            <v>EXF-25-1036</v>
          </cell>
          <cell r="G704">
            <v>700125000019</v>
          </cell>
          <cell r="H704">
            <v>483868.15999999997</v>
          </cell>
          <cell r="I704">
            <v>45715</v>
          </cell>
          <cell r="J704">
            <v>47299</v>
          </cell>
          <cell r="K704" t="str">
            <v>[Verbundprojekt]</v>
          </cell>
          <cell r="L704" t="str">
            <v>17493 - Greifswald</v>
          </cell>
          <cell r="M704" t="str">
            <v>008</v>
          </cell>
          <cell r="N704" t="str">
            <v>DE80N - Vorpommern-Greifswald</v>
          </cell>
        </row>
        <row r="705">
          <cell r="A705">
            <v>701318000002</v>
          </cell>
          <cell r="B705">
            <v>7013</v>
          </cell>
          <cell r="C705" t="str">
            <v>5.1 - Förderung der integrierten und inklusiven sozialen, wirtschaftlichen und ökologischen Entwicklung, der Kultur, des Naturerbes, des nachhaltigen Tourismus und der Sicherheit in städtischen Gebieten</v>
          </cell>
          <cell r="D705" t="str">
            <v>Stadt Parchim</v>
          </cell>
          <cell r="E705" t="str">
            <v xml:space="preserve">Neubau der Regionalschule "J. W. von Goethe" in der Regimentsvorstadt     </v>
          </cell>
          <cell r="F705" t="str">
            <v>STES-18-0007</v>
          </cell>
          <cell r="G705">
            <v>701318000002</v>
          </cell>
          <cell r="H705">
            <v>9582139.3800000008</v>
          </cell>
          <cell r="I705">
            <v>44221</v>
          </cell>
          <cell r="J705">
            <v>46142</v>
          </cell>
          <cell r="K705" t="str">
            <v>[Bildungsinfrastrukturvorhaben]</v>
          </cell>
          <cell r="L705" t="str">
            <v>19370 - Parchim</v>
          </cell>
          <cell r="M705" t="str">
            <v>169</v>
          </cell>
          <cell r="N705" t="str">
            <v>DE80O - Ludwigslust-Parchim</v>
          </cell>
        </row>
        <row r="706">
          <cell r="A706">
            <v>700326000027</v>
          </cell>
          <cell r="B706">
            <v>7003</v>
          </cell>
          <cell r="C706" t="str">
            <v>1.1 - Entwicklung und Ausbau der Forschungs- und Innovationskapazitäten und der Einführung fortschrittlicher Technologien</v>
          </cell>
          <cell r="D706" t="str">
            <v>Universität Rostock</v>
          </cell>
          <cell r="E706" t="str">
            <v>CNC-Bearbeitungszentrum</v>
          </cell>
          <cell r="F706"/>
          <cell r="G706">
            <v>700326000027</v>
          </cell>
          <cell r="H706">
            <v>198730</v>
          </cell>
          <cell r="I706">
            <v>46241</v>
          </cell>
          <cell r="J706">
            <v>46630</v>
          </cell>
          <cell r="K706" t="str">
            <v>[Ausbau der Forschungs- und Innovationsinfrastruktur]</v>
          </cell>
          <cell r="L706" t="str">
            <v>18059 - Rostock</v>
          </cell>
          <cell r="M706" t="str">
            <v>004</v>
          </cell>
          <cell r="N706" t="str">
            <v>DE803 - Rostock, Kreisfreie Stadt</v>
          </cell>
        </row>
        <row r="707">
          <cell r="A707">
            <v>700622000004</v>
          </cell>
          <cell r="B707">
            <v>7006</v>
          </cell>
          <cell r="C707" t="str">
            <v>1.3 - Steigerung des nachhaltigen Wachstums und der Wettbewerbsfähigkeit von KMU sowie Schaffung von Arbeitsplätzen in KMU u.a. durch produktive Investitionen</v>
          </cell>
          <cell r="D707" t="str">
            <v>msisdesign. GmbH &amp; Co. KG</v>
          </cell>
          <cell r="E707" t="str">
            <v>Erweiterung einer Betriebsstätte</v>
          </cell>
          <cell r="F707" t="str">
            <v>GRWG-22-0012</v>
          </cell>
          <cell r="G707">
            <v>700622000004</v>
          </cell>
          <cell r="H707">
            <v>1890040</v>
          </cell>
          <cell r="I707">
            <v>44835</v>
          </cell>
          <cell r="J707">
            <v>46387</v>
          </cell>
          <cell r="K707" t="str">
            <v>[Erweiterung einer Betriebsstätte]</v>
          </cell>
          <cell r="L707" t="str">
            <v>17392 - Boldekow</v>
          </cell>
          <cell r="M707" t="str">
            <v>021</v>
          </cell>
          <cell r="N707" t="str">
            <v>DE80N - Vorpommern-Greifswald</v>
          </cell>
        </row>
        <row r="708">
          <cell r="A708">
            <v>800825000021</v>
          </cell>
          <cell r="B708">
            <v>8008</v>
          </cell>
          <cell r="C708" t="str">
            <v>1.1 - Entwicklung und Ausbau der Forschungs- und Innovationskapazitäten und der Einführung fortschrittlicher Technologien</v>
          </cell>
          <cell r="D708" t="str">
            <v>Institut für Polymer- und Produktionstechnologien gGmbH</v>
          </cell>
          <cell r="E708" t="str">
            <v>Struktur- und Materialentwicklung für ein 2-Schalenorthesenmodell</v>
          </cell>
          <cell r="F708" t="str">
            <v>TBI-1-131-W-040</v>
          </cell>
          <cell r="G708">
            <v>800825000021</v>
          </cell>
          <cell r="H708">
            <v>312312</v>
          </cell>
          <cell r="I708">
            <v>45565</v>
          </cell>
          <cell r="J708">
            <v>46630</v>
          </cell>
          <cell r="K708" t="str">
            <v>[Forschungs- und Entwicklungsvorhaben - experimentelle Entwicklung]</v>
          </cell>
          <cell r="L708" t="str">
            <v>23966 - Wismar</v>
          </cell>
          <cell r="M708" t="str">
            <v>028</v>
          </cell>
          <cell r="N708" t="str">
            <v>DE80M - Nordwestmecklenburg</v>
          </cell>
        </row>
        <row r="709">
          <cell r="A709">
            <v>700326000011</v>
          </cell>
          <cell r="B709">
            <v>7003</v>
          </cell>
          <cell r="C709" t="str">
            <v>1.1 - Entwicklung und Ausbau der Forschungs- und Innovationskapazitäten und der Einführung fortschrittlicher Technologien</v>
          </cell>
          <cell r="D709" t="str">
            <v>Universität Greifswald</v>
          </cell>
          <cell r="E709" t="str">
            <v>NanoAssemblr Ignite+</v>
          </cell>
          <cell r="F709"/>
          <cell r="G709">
            <v>700326000011</v>
          </cell>
          <cell r="H709">
            <v>148393</v>
          </cell>
          <cell r="I709">
            <v>46136</v>
          </cell>
          <cell r="J709">
            <v>46599</v>
          </cell>
          <cell r="K709" t="str">
            <v>[Ausbau der Forschungs- und Innovationsinfrastruktur]</v>
          </cell>
          <cell r="L709" t="str">
            <v>17489 - Greifswald</v>
          </cell>
          <cell r="M709" t="str">
            <v>004</v>
          </cell>
          <cell r="N709" t="str">
            <v>DE80N - Vorpommern-Greifswald</v>
          </cell>
        </row>
        <row r="710">
          <cell r="A710">
            <v>700325000073</v>
          </cell>
          <cell r="B710">
            <v>7003</v>
          </cell>
          <cell r="C710" t="str">
            <v>1.1 - Entwicklung und Ausbau der Forschungs- und Innovationskapazitäten und der Einführung fortschrittlicher Technologien</v>
          </cell>
          <cell r="D710" t="str">
            <v>Universitätsmedizin Rostock</v>
          </cell>
          <cell r="E710" t="str">
            <v>diverse Geräte für den Laborbetrieb</v>
          </cell>
          <cell r="F710" t="str">
            <v>WIG-25-0073</v>
          </cell>
          <cell r="G710">
            <v>700325000073</v>
          </cell>
          <cell r="H710">
            <v>131000</v>
          </cell>
          <cell r="I710">
            <v>46066</v>
          </cell>
          <cell r="J710">
            <v>46446</v>
          </cell>
          <cell r="K710" t="str">
            <v>[Ausbau der Forschungs- und Innovationsinfrastruktur]</v>
          </cell>
          <cell r="L710" t="str">
            <v>18059 - Rostock</v>
          </cell>
          <cell r="M710" t="str">
            <v>004</v>
          </cell>
          <cell r="N710" t="str">
            <v>DE80K - Landkreis Rostock</v>
          </cell>
        </row>
      </sheetData>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BA04-D354-478D-9DCE-4B33AD656641}">
  <dimension ref="A1:L719"/>
  <sheetViews>
    <sheetView tabSelected="1" topLeftCell="B1" zoomScale="60" zoomScaleNormal="60" workbookViewId="0">
      <selection activeCell="B15" sqref="B15"/>
    </sheetView>
  </sheetViews>
  <sheetFormatPr baseColWidth="10" defaultRowHeight="13.2"/>
  <cols>
    <col min="1" max="1" width="29.21875" hidden="1" customWidth="1"/>
    <col min="2" max="2" width="21.5546875" customWidth="1"/>
    <col min="3" max="3" width="69.21875" customWidth="1"/>
    <col min="4" max="4" width="72.77734375" customWidth="1"/>
    <col min="5" max="5" width="70.5546875" customWidth="1"/>
    <col min="6" max="6" width="15" customWidth="1"/>
    <col min="7" max="7" width="13.77734375" customWidth="1"/>
    <col min="8" max="8" width="19.77734375" customWidth="1"/>
    <col min="9" max="9" width="92.5546875" customWidth="1"/>
    <col min="10" max="10" width="42.21875" customWidth="1"/>
    <col min="11" max="11" width="38.109375" customWidth="1"/>
    <col min="12" max="12" width="26.77734375" style="28" customWidth="1"/>
  </cols>
  <sheetData>
    <row r="1" spans="1:12" s="6" customFormat="1" ht="18" customHeight="1">
      <c r="A1" s="1"/>
      <c r="B1" s="29" t="s">
        <v>0</v>
      </c>
      <c r="C1" s="2"/>
      <c r="D1" s="2"/>
      <c r="E1" s="3"/>
      <c r="F1" s="3"/>
      <c r="G1" s="2"/>
      <c r="H1" s="4"/>
      <c r="I1" s="2"/>
      <c r="J1" s="2"/>
      <c r="K1" s="5"/>
      <c r="L1" s="5"/>
    </row>
    <row r="2" spans="1:12" s="8" customFormat="1" ht="17.25" customHeight="1">
      <c r="A2" s="7"/>
      <c r="B2" s="30" t="s">
        <v>1</v>
      </c>
      <c r="E2" s="9"/>
      <c r="F2" s="9"/>
      <c r="G2" s="10"/>
      <c r="H2" s="7"/>
      <c r="I2" s="10"/>
      <c r="J2" s="10"/>
      <c r="K2" s="11"/>
      <c r="L2" s="11"/>
    </row>
    <row r="3" spans="1:12" s="8" customFormat="1" ht="17.25" customHeight="1">
      <c r="A3" s="12"/>
      <c r="B3" s="31" t="s">
        <v>2</v>
      </c>
      <c r="C3" s="10"/>
      <c r="E3" s="9"/>
      <c r="F3" s="9"/>
      <c r="G3" s="10"/>
      <c r="H3" s="7"/>
      <c r="I3" s="10"/>
      <c r="J3" s="10"/>
      <c r="K3" s="11"/>
      <c r="L3" s="11"/>
    </row>
    <row r="4" spans="1:12" s="8" customFormat="1" ht="17.25" customHeight="1">
      <c r="A4" s="7"/>
      <c r="B4" s="30" t="s">
        <v>3</v>
      </c>
      <c r="C4" s="10"/>
      <c r="E4" s="9"/>
      <c r="F4" s="9"/>
      <c r="G4" s="10"/>
      <c r="H4" s="7"/>
      <c r="I4" s="10"/>
      <c r="J4" s="10"/>
      <c r="K4" s="11"/>
      <c r="L4" s="11"/>
    </row>
    <row r="5" spans="1:12" s="8" customFormat="1" ht="17.25" customHeight="1">
      <c r="A5" s="7"/>
      <c r="B5" s="7"/>
      <c r="C5" s="10"/>
      <c r="E5" s="9"/>
      <c r="F5" s="9"/>
      <c r="G5" s="10"/>
      <c r="H5" s="7"/>
      <c r="I5" s="10"/>
      <c r="J5" s="10"/>
      <c r="K5" s="11"/>
      <c r="L5" s="11"/>
    </row>
    <row r="6" spans="1:12" s="8" customFormat="1" ht="17.25" customHeight="1">
      <c r="A6" s="12"/>
      <c r="B6" s="31" t="s">
        <v>4</v>
      </c>
      <c r="C6" s="10"/>
      <c r="E6" s="9"/>
      <c r="F6" s="9"/>
      <c r="G6" s="10"/>
      <c r="H6" s="7"/>
      <c r="I6" s="10"/>
      <c r="J6" s="10"/>
      <c r="K6" s="11"/>
      <c r="L6" s="11"/>
    </row>
    <row r="7" spans="1:12" s="8" customFormat="1" ht="17.25" customHeight="1">
      <c r="A7" s="12"/>
      <c r="B7" s="12"/>
      <c r="C7" s="10"/>
      <c r="E7" s="9"/>
      <c r="F7" s="9"/>
      <c r="G7" s="10"/>
      <c r="H7" s="7"/>
      <c r="I7" s="10"/>
      <c r="J7" s="10"/>
      <c r="K7" s="11"/>
      <c r="L7" s="11"/>
    </row>
    <row r="8" spans="1:12" ht="17.25" customHeight="1">
      <c r="A8" s="13"/>
      <c r="B8" s="32" t="s">
        <v>5</v>
      </c>
      <c r="C8" s="8"/>
      <c r="D8" s="8"/>
      <c r="E8" s="14"/>
      <c r="F8" s="14"/>
      <c r="G8" s="15"/>
      <c r="H8" s="16"/>
      <c r="I8" s="15"/>
      <c r="J8" s="15"/>
      <c r="K8" s="17"/>
      <c r="L8" s="17"/>
    </row>
    <row r="9" spans="1:12" ht="17.399999999999999">
      <c r="L9" s="11"/>
    </row>
    <row r="10" spans="1:12" s="8" customFormat="1" ht="94.5" customHeight="1">
      <c r="A10" s="18" t="s">
        <v>6</v>
      </c>
      <c r="B10" s="33" t="s">
        <v>6</v>
      </c>
      <c r="C10" s="34" t="s">
        <v>7</v>
      </c>
      <c r="D10" s="35" t="s">
        <v>8</v>
      </c>
      <c r="E10" s="36" t="s">
        <v>9</v>
      </c>
      <c r="F10" s="36" t="s">
        <v>10</v>
      </c>
      <c r="G10" s="35" t="s">
        <v>11</v>
      </c>
      <c r="H10" s="35" t="s">
        <v>30</v>
      </c>
      <c r="I10" s="35" t="s">
        <v>12</v>
      </c>
      <c r="J10" s="35" t="s">
        <v>13</v>
      </c>
      <c r="K10" s="37" t="s">
        <v>14</v>
      </c>
      <c r="L10" s="37" t="s">
        <v>15</v>
      </c>
    </row>
    <row r="11" spans="1:12" s="20" customFormat="1" ht="39" customHeight="1">
      <c r="A11" s="19" t="s">
        <v>16</v>
      </c>
      <c r="B11" s="38" t="s">
        <v>17</v>
      </c>
      <c r="C11" s="39" t="s">
        <v>18</v>
      </c>
      <c r="D11" s="40" t="s">
        <v>19</v>
      </c>
      <c r="E11" s="41" t="s">
        <v>20</v>
      </c>
      <c r="F11" s="42" t="s">
        <v>21</v>
      </c>
      <c r="G11" s="39" t="s">
        <v>22</v>
      </c>
      <c r="H11" s="39" t="s">
        <v>23</v>
      </c>
      <c r="I11" s="40" t="s">
        <v>24</v>
      </c>
      <c r="J11" s="40" t="s">
        <v>25</v>
      </c>
      <c r="K11" s="43" t="s">
        <v>26</v>
      </c>
      <c r="L11" s="43" t="s">
        <v>27</v>
      </c>
    </row>
    <row r="12" spans="1:12" ht="18" customHeight="1">
      <c r="A12" s="21"/>
      <c r="B12" s="22"/>
      <c r="C12" s="22"/>
      <c r="D12" s="22"/>
      <c r="E12" s="23"/>
      <c r="F12" s="23"/>
      <c r="G12" s="22"/>
      <c r="H12" s="24"/>
      <c r="I12" s="22"/>
      <c r="J12" s="22"/>
      <c r="K12" s="25"/>
      <c r="L12" s="25"/>
    </row>
    <row r="13" spans="1:12" s="27" customFormat="1" ht="18">
      <c r="A13" s="26" t="str">
        <f>VLOOKUP(B13,[1]Hilfstabelle!$A$4:$N$710,6,FALSE)</f>
        <v>EXF-25-1011</v>
      </c>
      <c r="B13" s="44">
        <v>700125000001</v>
      </c>
      <c r="C13" s="45" t="s">
        <v>31</v>
      </c>
      <c r="D13" s="45" t="s">
        <v>32</v>
      </c>
      <c r="E13" s="46" t="s">
        <v>32</v>
      </c>
      <c r="F13" s="47">
        <v>45714</v>
      </c>
      <c r="G13" s="47">
        <v>47299</v>
      </c>
      <c r="H13" s="48">
        <v>1104840</v>
      </c>
      <c r="I13" s="49" t="s">
        <v>33</v>
      </c>
      <c r="J13" s="49" t="s">
        <v>34</v>
      </c>
      <c r="K13" s="49" t="s">
        <v>35</v>
      </c>
      <c r="L13" s="50" t="s">
        <v>36</v>
      </c>
    </row>
    <row r="14" spans="1:12" s="27" customFormat="1" ht="18">
      <c r="A14" s="26" t="str">
        <f>VLOOKUP(B14,[1]Hilfstabelle!$A$4:$N$710,6,FALSE)</f>
        <v>EXF-25-1012</v>
      </c>
      <c r="B14" s="44">
        <v>700125000002</v>
      </c>
      <c r="C14" s="45" t="s">
        <v>37</v>
      </c>
      <c r="D14" s="45" t="s">
        <v>38</v>
      </c>
      <c r="E14" s="46" t="s">
        <v>38</v>
      </c>
      <c r="F14" s="47">
        <v>45714</v>
      </c>
      <c r="G14" s="47">
        <v>47299</v>
      </c>
      <c r="H14" s="48">
        <v>792953.55</v>
      </c>
      <c r="I14" s="49" t="s">
        <v>33</v>
      </c>
      <c r="J14" s="49" t="s">
        <v>39</v>
      </c>
      <c r="K14" s="49" t="s">
        <v>40</v>
      </c>
      <c r="L14" s="50" t="s">
        <v>36</v>
      </c>
    </row>
    <row r="15" spans="1:12" s="27" customFormat="1" ht="18">
      <c r="A15" s="26" t="str">
        <f>VLOOKUP(B15,[1]Hilfstabelle!$A$4:$N$710,6,FALSE)</f>
        <v>EXF-25-1013</v>
      </c>
      <c r="B15" s="44">
        <v>700125000003</v>
      </c>
      <c r="C15" s="45" t="s">
        <v>41</v>
      </c>
      <c r="D15" s="45" t="s">
        <v>42</v>
      </c>
      <c r="E15" s="46" t="s">
        <v>42</v>
      </c>
      <c r="F15" s="47">
        <v>45714</v>
      </c>
      <c r="G15" s="47">
        <v>47299</v>
      </c>
      <c r="H15" s="48">
        <v>815038.2</v>
      </c>
      <c r="I15" s="49" t="s">
        <v>33</v>
      </c>
      <c r="J15" s="49" t="s">
        <v>43</v>
      </c>
      <c r="K15" s="49" t="s">
        <v>44</v>
      </c>
      <c r="L15" s="50" t="s">
        <v>36</v>
      </c>
    </row>
    <row r="16" spans="1:12" s="27" customFormat="1" ht="18">
      <c r="A16" s="26" t="str">
        <f>VLOOKUP(B16,[1]Hilfstabelle!$A$4:$N$710,6,FALSE)</f>
        <v>EXF-25-1014</v>
      </c>
      <c r="B16" s="44">
        <v>700125000004</v>
      </c>
      <c r="C16" s="45" t="s">
        <v>45</v>
      </c>
      <c r="D16" s="45" t="s">
        <v>46</v>
      </c>
      <c r="E16" s="46" t="s">
        <v>46</v>
      </c>
      <c r="F16" s="47">
        <v>45714</v>
      </c>
      <c r="G16" s="47">
        <v>47299</v>
      </c>
      <c r="H16" s="48">
        <v>306423</v>
      </c>
      <c r="I16" s="49" t="s">
        <v>33</v>
      </c>
      <c r="J16" s="49" t="s">
        <v>47</v>
      </c>
      <c r="K16" s="49" t="s">
        <v>48</v>
      </c>
      <c r="L16" s="50" t="s">
        <v>36</v>
      </c>
    </row>
    <row r="17" spans="1:12" s="27" customFormat="1" ht="18">
      <c r="A17" s="26" t="str">
        <f>VLOOKUP(B17,[1]Hilfstabelle!$A$4:$N$710,6,FALSE)</f>
        <v>EXF-25-1015</v>
      </c>
      <c r="B17" s="44">
        <v>700125000005</v>
      </c>
      <c r="C17" s="45" t="s">
        <v>37</v>
      </c>
      <c r="D17" s="45" t="s">
        <v>49</v>
      </c>
      <c r="E17" s="46" t="s">
        <v>49</v>
      </c>
      <c r="F17" s="47">
        <v>45714</v>
      </c>
      <c r="G17" s="47">
        <v>47299</v>
      </c>
      <c r="H17" s="48">
        <v>508615.2</v>
      </c>
      <c r="I17" s="49" t="s">
        <v>33</v>
      </c>
      <c r="J17" s="49" t="s">
        <v>39</v>
      </c>
      <c r="K17" s="49" t="s">
        <v>40</v>
      </c>
      <c r="L17" s="50" t="s">
        <v>36</v>
      </c>
    </row>
    <row r="18" spans="1:12" s="27" customFormat="1" ht="18">
      <c r="A18" s="26" t="str">
        <f>VLOOKUP(B18,[1]Hilfstabelle!$A$4:$N$710,6,FALSE)</f>
        <v>EXF-25-1016</v>
      </c>
      <c r="B18" s="44">
        <v>700125000006</v>
      </c>
      <c r="C18" s="45" t="s">
        <v>37</v>
      </c>
      <c r="D18" s="45" t="s">
        <v>50</v>
      </c>
      <c r="E18" s="46" t="s">
        <v>50</v>
      </c>
      <c r="F18" s="47">
        <v>45714</v>
      </c>
      <c r="G18" s="47">
        <v>47299</v>
      </c>
      <c r="H18" s="48">
        <v>483034.72</v>
      </c>
      <c r="I18" s="49" t="s">
        <v>33</v>
      </c>
      <c r="J18" s="49" t="s">
        <v>39</v>
      </c>
      <c r="K18" s="49" t="s">
        <v>40</v>
      </c>
      <c r="L18" s="50" t="s">
        <v>36</v>
      </c>
    </row>
    <row r="19" spans="1:12" s="27" customFormat="1" ht="18">
      <c r="A19" s="26" t="str">
        <f>VLOOKUP(B19,[1]Hilfstabelle!$A$4:$N$710,6,FALSE)</f>
        <v>EXF-25-1017</v>
      </c>
      <c r="B19" s="44">
        <v>700125000007</v>
      </c>
      <c r="C19" s="45" t="s">
        <v>31</v>
      </c>
      <c r="D19" s="45" t="s">
        <v>51</v>
      </c>
      <c r="E19" s="46" t="s">
        <v>51</v>
      </c>
      <c r="F19" s="47">
        <v>45714</v>
      </c>
      <c r="G19" s="47">
        <v>47299</v>
      </c>
      <c r="H19" s="48">
        <v>475301.52</v>
      </c>
      <c r="I19" s="49" t="s">
        <v>33</v>
      </c>
      <c r="J19" s="49" t="s">
        <v>34</v>
      </c>
      <c r="K19" s="49" t="s">
        <v>35</v>
      </c>
      <c r="L19" s="50" t="s">
        <v>36</v>
      </c>
    </row>
    <row r="20" spans="1:12" s="27" customFormat="1" ht="18">
      <c r="A20" s="26" t="str">
        <f>VLOOKUP(B20,[1]Hilfstabelle!$A$4:$N$710,6,FALSE)</f>
        <v>EXF-25-1018</v>
      </c>
      <c r="B20" s="44">
        <v>700125000008</v>
      </c>
      <c r="C20" s="45" t="s">
        <v>52</v>
      </c>
      <c r="D20" s="45" t="s">
        <v>53</v>
      </c>
      <c r="E20" s="46" t="s">
        <v>53</v>
      </c>
      <c r="F20" s="47">
        <v>45714</v>
      </c>
      <c r="G20" s="47">
        <v>47299</v>
      </c>
      <c r="H20" s="48">
        <v>452835.36</v>
      </c>
      <c r="I20" s="49" t="s">
        <v>33</v>
      </c>
      <c r="J20" s="49" t="s">
        <v>34</v>
      </c>
      <c r="K20" s="49" t="s">
        <v>54</v>
      </c>
      <c r="L20" s="50" t="s">
        <v>36</v>
      </c>
    </row>
    <row r="21" spans="1:12" s="27" customFormat="1" ht="18">
      <c r="A21" s="26" t="str">
        <f>VLOOKUP(B21,[1]Hilfstabelle!$A$4:$N$710,6,FALSE)</f>
        <v>EXF-25-1021</v>
      </c>
      <c r="B21" s="44">
        <v>700125000009</v>
      </c>
      <c r="C21" s="45" t="s">
        <v>37</v>
      </c>
      <c r="D21" s="45" t="s">
        <v>55</v>
      </c>
      <c r="E21" s="46" t="s">
        <v>55</v>
      </c>
      <c r="F21" s="47">
        <v>45715</v>
      </c>
      <c r="G21" s="47">
        <v>47299</v>
      </c>
      <c r="H21" s="48">
        <v>1123785.8999999999</v>
      </c>
      <c r="I21" s="49" t="s">
        <v>33</v>
      </c>
      <c r="J21" s="49" t="s">
        <v>39</v>
      </c>
      <c r="K21" s="49" t="s">
        <v>40</v>
      </c>
      <c r="L21" s="50" t="s">
        <v>36</v>
      </c>
    </row>
    <row r="22" spans="1:12" s="27" customFormat="1" ht="18">
      <c r="A22" s="26" t="str">
        <f>VLOOKUP(B22,[1]Hilfstabelle!$A$4:$N$710,6,FALSE)</f>
        <v>EXF-25-1022</v>
      </c>
      <c r="B22" s="44">
        <v>700125000010</v>
      </c>
      <c r="C22" s="45" t="s">
        <v>56</v>
      </c>
      <c r="D22" s="45" t="s">
        <v>57</v>
      </c>
      <c r="E22" s="46" t="s">
        <v>57</v>
      </c>
      <c r="F22" s="47">
        <v>45715</v>
      </c>
      <c r="G22" s="47">
        <v>47299</v>
      </c>
      <c r="H22" s="48">
        <v>1218827.25</v>
      </c>
      <c r="I22" s="49" t="s">
        <v>33</v>
      </c>
      <c r="J22" s="49" t="s">
        <v>47</v>
      </c>
      <c r="K22" s="49" t="s">
        <v>58</v>
      </c>
      <c r="L22" s="50" t="s">
        <v>36</v>
      </c>
    </row>
    <row r="23" spans="1:12" s="27" customFormat="1" ht="18">
      <c r="A23" s="26" t="str">
        <f>VLOOKUP(B23,[1]Hilfstabelle!$A$4:$N$710,6,FALSE)</f>
        <v>EXF-25-1023</v>
      </c>
      <c r="B23" s="44">
        <v>700125000011</v>
      </c>
      <c r="C23" s="45" t="s">
        <v>59</v>
      </c>
      <c r="D23" s="45" t="s">
        <v>60</v>
      </c>
      <c r="E23" s="46" t="s">
        <v>60</v>
      </c>
      <c r="F23" s="47">
        <v>45715</v>
      </c>
      <c r="G23" s="47">
        <v>47299</v>
      </c>
      <c r="H23" s="48">
        <v>1215745.2</v>
      </c>
      <c r="I23" s="49" t="s">
        <v>33</v>
      </c>
      <c r="J23" s="49" t="s">
        <v>43</v>
      </c>
      <c r="K23" s="49" t="s">
        <v>61</v>
      </c>
      <c r="L23" s="50" t="s">
        <v>36</v>
      </c>
    </row>
    <row r="24" spans="1:12" s="27" customFormat="1" ht="18">
      <c r="A24" s="26" t="str">
        <f>VLOOKUP(B24,[1]Hilfstabelle!$A$4:$N$710,6,FALSE)</f>
        <v>EXF-25-1024</v>
      </c>
      <c r="B24" s="44">
        <v>700125000012</v>
      </c>
      <c r="C24" s="45" t="s">
        <v>56</v>
      </c>
      <c r="D24" s="45" t="s">
        <v>62</v>
      </c>
      <c r="E24" s="46" t="s">
        <v>62</v>
      </c>
      <c r="F24" s="47">
        <v>45715</v>
      </c>
      <c r="G24" s="47">
        <v>47299</v>
      </c>
      <c r="H24" s="48">
        <v>921107.7</v>
      </c>
      <c r="I24" s="49" t="s">
        <v>33</v>
      </c>
      <c r="J24" s="49" t="s">
        <v>47</v>
      </c>
      <c r="K24" s="49" t="s">
        <v>58</v>
      </c>
      <c r="L24" s="50" t="s">
        <v>36</v>
      </c>
    </row>
    <row r="25" spans="1:12" s="27" customFormat="1" ht="18">
      <c r="A25" s="26" t="str">
        <f>VLOOKUP(B25,[1]Hilfstabelle!$A$4:$N$710,6,FALSE)</f>
        <v>EXF-25-1025</v>
      </c>
      <c r="B25" s="44">
        <v>700125000013</v>
      </c>
      <c r="C25" s="45" t="s">
        <v>63</v>
      </c>
      <c r="D25" s="45" t="s">
        <v>64</v>
      </c>
      <c r="E25" s="46" t="s">
        <v>64</v>
      </c>
      <c r="F25" s="47">
        <v>45715</v>
      </c>
      <c r="G25" s="47">
        <v>47299</v>
      </c>
      <c r="H25" s="48">
        <v>508615.2</v>
      </c>
      <c r="I25" s="49" t="s">
        <v>33</v>
      </c>
      <c r="J25" s="49" t="s">
        <v>34</v>
      </c>
      <c r="K25" s="49" t="s">
        <v>65</v>
      </c>
      <c r="L25" s="50" t="s">
        <v>36</v>
      </c>
    </row>
    <row r="26" spans="1:12" s="27" customFormat="1" ht="18">
      <c r="A26" s="26" t="str">
        <f>VLOOKUP(B26,[1]Hilfstabelle!$A$4:$N$710,6,FALSE)</f>
        <v>EXF-25-1031</v>
      </c>
      <c r="B26" s="44">
        <v>700125000014</v>
      </c>
      <c r="C26" s="45" t="s">
        <v>52</v>
      </c>
      <c r="D26" s="45" t="s">
        <v>66</v>
      </c>
      <c r="E26" s="46" t="s">
        <v>66</v>
      </c>
      <c r="F26" s="47">
        <v>45715</v>
      </c>
      <c r="G26" s="47">
        <v>47299</v>
      </c>
      <c r="H26" s="48">
        <v>781204.77</v>
      </c>
      <c r="I26" s="49" t="s">
        <v>33</v>
      </c>
      <c r="J26" s="49" t="s">
        <v>34</v>
      </c>
      <c r="K26" s="49" t="s">
        <v>54</v>
      </c>
      <c r="L26" s="50" t="s">
        <v>36</v>
      </c>
    </row>
    <row r="27" spans="1:12" s="27" customFormat="1" ht="18">
      <c r="A27" s="26" t="str">
        <f>VLOOKUP(B27,[1]Hilfstabelle!$A$4:$N$710,6,FALSE)</f>
        <v>EXF-25-1032</v>
      </c>
      <c r="B27" s="44">
        <v>700125000015</v>
      </c>
      <c r="C27" s="45" t="s">
        <v>41</v>
      </c>
      <c r="D27" s="45" t="s">
        <v>67</v>
      </c>
      <c r="E27" s="46" t="s">
        <v>67</v>
      </c>
      <c r="F27" s="47">
        <v>45715</v>
      </c>
      <c r="G27" s="47">
        <v>47299</v>
      </c>
      <c r="H27" s="48">
        <v>649581.52</v>
      </c>
      <c r="I27" s="49" t="s">
        <v>33</v>
      </c>
      <c r="J27" s="49" t="s">
        <v>43</v>
      </c>
      <c r="K27" s="49" t="s">
        <v>44</v>
      </c>
      <c r="L27" s="50" t="s">
        <v>36</v>
      </c>
    </row>
    <row r="28" spans="1:12" s="27" customFormat="1" ht="18">
      <c r="A28" s="26" t="str">
        <f>VLOOKUP(B28,[1]Hilfstabelle!$A$4:$N$710,6,FALSE)</f>
        <v>EXF-25-1033</v>
      </c>
      <c r="B28" s="44">
        <v>700125000016</v>
      </c>
      <c r="C28" s="45" t="s">
        <v>31</v>
      </c>
      <c r="D28" s="45" t="s">
        <v>68</v>
      </c>
      <c r="E28" s="46" t="s">
        <v>68</v>
      </c>
      <c r="F28" s="47">
        <v>45715</v>
      </c>
      <c r="G28" s="47">
        <v>47299</v>
      </c>
      <c r="H28" s="48">
        <v>506681.46</v>
      </c>
      <c r="I28" s="49" t="s">
        <v>33</v>
      </c>
      <c r="J28" s="49" t="s">
        <v>34</v>
      </c>
      <c r="K28" s="49" t="s">
        <v>35</v>
      </c>
      <c r="L28" s="50" t="s">
        <v>36</v>
      </c>
    </row>
    <row r="29" spans="1:12" s="27" customFormat="1" ht="18">
      <c r="A29" s="26" t="str">
        <f>VLOOKUP(B29,[1]Hilfstabelle!$A$4:$N$710,6,FALSE)</f>
        <v>EXF-25-1034</v>
      </c>
      <c r="B29" s="44">
        <v>700125000017</v>
      </c>
      <c r="C29" s="45" t="s">
        <v>31</v>
      </c>
      <c r="D29" s="45" t="s">
        <v>69</v>
      </c>
      <c r="E29" s="46" t="s">
        <v>69</v>
      </c>
      <c r="F29" s="47">
        <v>45715</v>
      </c>
      <c r="G29" s="47">
        <v>47299</v>
      </c>
      <c r="H29" s="48">
        <v>915343.87</v>
      </c>
      <c r="I29" s="49" t="s">
        <v>33</v>
      </c>
      <c r="J29" s="49" t="s">
        <v>34</v>
      </c>
      <c r="K29" s="49" t="s">
        <v>35</v>
      </c>
      <c r="L29" s="50" t="s">
        <v>36</v>
      </c>
    </row>
    <row r="30" spans="1:12" s="27" customFormat="1" ht="18">
      <c r="A30" s="26" t="str">
        <f>VLOOKUP(B30,[1]Hilfstabelle!$A$4:$N$710,6,FALSE)</f>
        <v>EXF-25-1035</v>
      </c>
      <c r="B30" s="44">
        <v>700125000018</v>
      </c>
      <c r="C30" s="45" t="s">
        <v>52</v>
      </c>
      <c r="D30" s="45" t="s">
        <v>70</v>
      </c>
      <c r="E30" s="46" t="s">
        <v>70</v>
      </c>
      <c r="F30" s="47">
        <v>45715</v>
      </c>
      <c r="G30" s="47">
        <v>47299</v>
      </c>
      <c r="H30" s="48">
        <v>604521.36</v>
      </c>
      <c r="I30" s="49" t="s">
        <v>33</v>
      </c>
      <c r="J30" s="49" t="s">
        <v>34</v>
      </c>
      <c r="K30" s="49" t="s">
        <v>54</v>
      </c>
      <c r="L30" s="50" t="s">
        <v>36</v>
      </c>
    </row>
    <row r="31" spans="1:12" s="27" customFormat="1" ht="18">
      <c r="A31" s="26" t="str">
        <f>VLOOKUP(B31,[1]Hilfstabelle!$A$4:$N$710,6,FALSE)</f>
        <v>EXF-25-1036</v>
      </c>
      <c r="B31" s="44">
        <v>700125000019</v>
      </c>
      <c r="C31" s="45" t="s">
        <v>71</v>
      </c>
      <c r="D31" s="45" t="s">
        <v>72</v>
      </c>
      <c r="E31" s="46" t="s">
        <v>72</v>
      </c>
      <c r="F31" s="47">
        <v>45715</v>
      </c>
      <c r="G31" s="47">
        <v>47299</v>
      </c>
      <c r="H31" s="48">
        <v>483868.15999999997</v>
      </c>
      <c r="I31" s="49" t="s">
        <v>33</v>
      </c>
      <c r="J31" s="49" t="s">
        <v>39</v>
      </c>
      <c r="K31" s="49" t="s">
        <v>73</v>
      </c>
      <c r="L31" s="50" t="s">
        <v>36</v>
      </c>
    </row>
    <row r="32" spans="1:12" s="27" customFormat="1" ht="18">
      <c r="A32" s="26" t="str">
        <f>VLOOKUP(B32,[1]Hilfstabelle!$A$4:$N$710,6,FALSE)</f>
        <v>EXF-25-1037</v>
      </c>
      <c r="B32" s="44">
        <v>700125000020</v>
      </c>
      <c r="C32" s="45" t="s">
        <v>45</v>
      </c>
      <c r="D32" s="45" t="s">
        <v>74</v>
      </c>
      <c r="E32" s="46" t="s">
        <v>74</v>
      </c>
      <c r="F32" s="47">
        <v>45715</v>
      </c>
      <c r="G32" s="47">
        <v>47299</v>
      </c>
      <c r="H32" s="48">
        <v>483184.44</v>
      </c>
      <c r="I32" s="49" t="s">
        <v>33</v>
      </c>
      <c r="J32" s="49" t="s">
        <v>47</v>
      </c>
      <c r="K32" s="49" t="s">
        <v>48</v>
      </c>
      <c r="L32" s="50" t="s">
        <v>36</v>
      </c>
    </row>
    <row r="33" spans="1:12" s="27" customFormat="1" ht="18">
      <c r="A33" s="26" t="str">
        <f>VLOOKUP(B33,[1]Hilfstabelle!$A$4:$N$710,6,FALSE)</f>
        <v>EXF-25-1038</v>
      </c>
      <c r="B33" s="44">
        <v>700125000021</v>
      </c>
      <c r="C33" s="45" t="s">
        <v>37</v>
      </c>
      <c r="D33" s="45" t="s">
        <v>75</v>
      </c>
      <c r="E33" s="46" t="s">
        <v>75</v>
      </c>
      <c r="F33" s="47">
        <v>45715</v>
      </c>
      <c r="G33" s="47">
        <v>47299</v>
      </c>
      <c r="H33" s="48">
        <v>495162.72</v>
      </c>
      <c r="I33" s="49" t="s">
        <v>33</v>
      </c>
      <c r="J33" s="49" t="s">
        <v>39</v>
      </c>
      <c r="K33" s="49" t="s">
        <v>40</v>
      </c>
      <c r="L33" s="50" t="s">
        <v>36</v>
      </c>
    </row>
    <row r="34" spans="1:12" s="27" customFormat="1" ht="18">
      <c r="A34" s="26" t="str">
        <f>VLOOKUP(B34,[1]Hilfstabelle!$A$4:$N$710,6,FALSE)</f>
        <v>EXF-25-1041</v>
      </c>
      <c r="B34" s="44">
        <v>700125000022</v>
      </c>
      <c r="C34" s="45" t="s">
        <v>52</v>
      </c>
      <c r="D34" s="45" t="s">
        <v>76</v>
      </c>
      <c r="E34" s="46" t="s">
        <v>76</v>
      </c>
      <c r="F34" s="47">
        <v>45715</v>
      </c>
      <c r="G34" s="47">
        <v>47299</v>
      </c>
      <c r="H34" s="48">
        <v>1549312.92</v>
      </c>
      <c r="I34" s="49" t="s">
        <v>33</v>
      </c>
      <c r="J34" s="49" t="s">
        <v>34</v>
      </c>
      <c r="K34" s="49" t="s">
        <v>54</v>
      </c>
      <c r="L34" s="50" t="s">
        <v>36</v>
      </c>
    </row>
    <row r="35" spans="1:12" s="27" customFormat="1" ht="18">
      <c r="A35" s="26" t="str">
        <f>VLOOKUP(B35,[1]Hilfstabelle!$A$4:$N$710,6,FALSE)</f>
        <v>EXF-25-1042</v>
      </c>
      <c r="B35" s="44">
        <v>700125000023</v>
      </c>
      <c r="C35" s="45" t="s">
        <v>52</v>
      </c>
      <c r="D35" s="45" t="s">
        <v>77</v>
      </c>
      <c r="E35" s="46" t="s">
        <v>77</v>
      </c>
      <c r="F35" s="47">
        <v>45715</v>
      </c>
      <c r="G35" s="47">
        <v>47299</v>
      </c>
      <c r="H35" s="48">
        <v>490678.56</v>
      </c>
      <c r="I35" s="49" t="s">
        <v>33</v>
      </c>
      <c r="J35" s="49" t="s">
        <v>34</v>
      </c>
      <c r="K35" s="49" t="s">
        <v>54</v>
      </c>
      <c r="L35" s="50" t="s">
        <v>36</v>
      </c>
    </row>
    <row r="36" spans="1:12" s="27" customFormat="1" ht="18">
      <c r="A36" s="26" t="str">
        <f>VLOOKUP(B36,[1]Hilfstabelle!$A$4:$N$710,6,FALSE)</f>
        <v>EXF-25-1043</v>
      </c>
      <c r="B36" s="44">
        <v>700125000024</v>
      </c>
      <c r="C36" s="45" t="s">
        <v>78</v>
      </c>
      <c r="D36" s="45" t="s">
        <v>79</v>
      </c>
      <c r="E36" s="46" t="s">
        <v>79</v>
      </c>
      <c r="F36" s="47">
        <v>45715</v>
      </c>
      <c r="G36" s="47">
        <v>47299</v>
      </c>
      <c r="H36" s="48">
        <v>1155589.53</v>
      </c>
      <c r="I36" s="49" t="s">
        <v>33</v>
      </c>
      <c r="J36" s="49" t="s">
        <v>39</v>
      </c>
      <c r="K36" s="49" t="s">
        <v>40</v>
      </c>
      <c r="L36" s="50" t="s">
        <v>36</v>
      </c>
    </row>
    <row r="37" spans="1:12" s="27" customFormat="1" ht="18">
      <c r="A37" s="26" t="str">
        <f>VLOOKUP(B37,[1]Hilfstabelle!$A$4:$N$710,6,FALSE)</f>
        <v>EXF-25-1044</v>
      </c>
      <c r="B37" s="44">
        <v>700125000025</v>
      </c>
      <c r="C37" s="45" t="s">
        <v>80</v>
      </c>
      <c r="D37" s="45" t="s">
        <v>81</v>
      </c>
      <c r="E37" s="46" t="s">
        <v>81</v>
      </c>
      <c r="F37" s="47">
        <v>45715</v>
      </c>
      <c r="G37" s="47">
        <v>47299</v>
      </c>
      <c r="H37" s="48">
        <v>490678.56</v>
      </c>
      <c r="I37" s="49" t="s">
        <v>33</v>
      </c>
      <c r="J37" s="49" t="s">
        <v>82</v>
      </c>
      <c r="K37" s="49" t="s">
        <v>83</v>
      </c>
      <c r="L37" s="50" t="s">
        <v>36</v>
      </c>
    </row>
    <row r="38" spans="1:12" s="27" customFormat="1" ht="18">
      <c r="A38" s="26" t="str">
        <f>VLOOKUP(B38,[1]Hilfstabelle!$A$4:$N$710,6,FALSE)</f>
        <v>EXF-25-1045</v>
      </c>
      <c r="B38" s="44">
        <v>700125000026</v>
      </c>
      <c r="C38" s="45" t="s">
        <v>84</v>
      </c>
      <c r="D38" s="45" t="s">
        <v>85</v>
      </c>
      <c r="E38" s="46" t="s">
        <v>85</v>
      </c>
      <c r="F38" s="47">
        <v>45715</v>
      </c>
      <c r="G38" s="47">
        <v>47299</v>
      </c>
      <c r="H38" s="48">
        <v>325681.56</v>
      </c>
      <c r="I38" s="49" t="s">
        <v>33</v>
      </c>
      <c r="J38" s="49" t="s">
        <v>34</v>
      </c>
      <c r="K38" s="49" t="s">
        <v>35</v>
      </c>
      <c r="L38" s="50" t="s">
        <v>36</v>
      </c>
    </row>
    <row r="39" spans="1:12" s="27" customFormat="1" ht="18">
      <c r="A39" s="26" t="str">
        <f>VLOOKUP(B39,[1]Hilfstabelle!$A$4:$N$710,6,FALSE)</f>
        <v>EXF-25-1046</v>
      </c>
      <c r="B39" s="44">
        <v>700125000027</v>
      </c>
      <c r="C39" s="45" t="s">
        <v>86</v>
      </c>
      <c r="D39" s="45" t="s">
        <v>87</v>
      </c>
      <c r="E39" s="46" t="s">
        <v>87</v>
      </c>
      <c r="F39" s="47">
        <v>45715</v>
      </c>
      <c r="G39" s="47">
        <v>47299</v>
      </c>
      <c r="H39" s="48">
        <v>325681.56</v>
      </c>
      <c r="I39" s="49" t="s">
        <v>33</v>
      </c>
      <c r="J39" s="49" t="s">
        <v>39</v>
      </c>
      <c r="K39" s="49" t="s">
        <v>88</v>
      </c>
      <c r="L39" s="50" t="s">
        <v>36</v>
      </c>
    </row>
    <row r="40" spans="1:12" s="27" customFormat="1" ht="18">
      <c r="A40" s="26" t="str">
        <f>VLOOKUP(B40,[1]Hilfstabelle!$A$4:$N$710,6,FALSE)</f>
        <v>EXF-25-1047</v>
      </c>
      <c r="B40" s="44">
        <v>700125000028</v>
      </c>
      <c r="C40" s="45" t="s">
        <v>52</v>
      </c>
      <c r="D40" s="45" t="s">
        <v>89</v>
      </c>
      <c r="E40" s="46" t="s">
        <v>89</v>
      </c>
      <c r="F40" s="47">
        <v>45715</v>
      </c>
      <c r="G40" s="47">
        <v>47299</v>
      </c>
      <c r="H40" s="48">
        <v>325681.56</v>
      </c>
      <c r="I40" s="49" t="s">
        <v>33</v>
      </c>
      <c r="J40" s="49" t="s">
        <v>34</v>
      </c>
      <c r="K40" s="49" t="s">
        <v>54</v>
      </c>
      <c r="L40" s="50" t="s">
        <v>36</v>
      </c>
    </row>
    <row r="41" spans="1:12" s="27" customFormat="1" ht="18">
      <c r="A41" s="26" t="str">
        <f>VLOOKUP(B41,[1]Hilfstabelle!$A$4:$N$710,6,FALSE)</f>
        <v>EXF-25-1048</v>
      </c>
      <c r="B41" s="44">
        <v>700125000029</v>
      </c>
      <c r="C41" s="45" t="s">
        <v>52</v>
      </c>
      <c r="D41" s="45" t="s">
        <v>90</v>
      </c>
      <c r="E41" s="46" t="s">
        <v>90</v>
      </c>
      <c r="F41" s="47">
        <v>45715</v>
      </c>
      <c r="G41" s="47">
        <v>47299</v>
      </c>
      <c r="H41" s="48">
        <v>325681.56</v>
      </c>
      <c r="I41" s="49" t="s">
        <v>33</v>
      </c>
      <c r="J41" s="49" t="s">
        <v>34</v>
      </c>
      <c r="K41" s="49" t="s">
        <v>54</v>
      </c>
      <c r="L41" s="50" t="s">
        <v>36</v>
      </c>
    </row>
    <row r="42" spans="1:12" s="27" customFormat="1" ht="18">
      <c r="A42" s="26" t="str">
        <f>VLOOKUP(B42,[1]Hilfstabelle!$A$4:$N$710,6,FALSE)</f>
        <v>EXF-25-1051</v>
      </c>
      <c r="B42" s="44">
        <v>700125000030</v>
      </c>
      <c r="C42" s="45" t="s">
        <v>91</v>
      </c>
      <c r="D42" s="45" t="s">
        <v>92</v>
      </c>
      <c r="E42" s="46" t="s">
        <v>92</v>
      </c>
      <c r="F42" s="47">
        <v>45716</v>
      </c>
      <c r="G42" s="47">
        <v>47299</v>
      </c>
      <c r="H42" s="48">
        <v>1157296.27</v>
      </c>
      <c r="I42" s="49" t="s">
        <v>33</v>
      </c>
      <c r="J42" s="49" t="s">
        <v>93</v>
      </c>
      <c r="K42" s="49" t="s">
        <v>94</v>
      </c>
      <c r="L42" s="50" t="s">
        <v>36</v>
      </c>
    </row>
    <row r="43" spans="1:12" s="27" customFormat="1" ht="18">
      <c r="A43" s="26" t="str">
        <f>VLOOKUP(B43,[1]Hilfstabelle!$A$4:$N$710,6,FALSE)</f>
        <v>EXF-25-1052</v>
      </c>
      <c r="B43" s="44">
        <v>700125000031</v>
      </c>
      <c r="C43" s="45" t="s">
        <v>41</v>
      </c>
      <c r="D43" s="45" t="s">
        <v>95</v>
      </c>
      <c r="E43" s="46" t="s">
        <v>95</v>
      </c>
      <c r="F43" s="47">
        <v>45716</v>
      </c>
      <c r="G43" s="47">
        <v>47299</v>
      </c>
      <c r="H43" s="48">
        <v>709138.8</v>
      </c>
      <c r="I43" s="49" t="s">
        <v>33</v>
      </c>
      <c r="J43" s="49" t="s">
        <v>43</v>
      </c>
      <c r="K43" s="49" t="s">
        <v>44</v>
      </c>
      <c r="L43" s="50" t="s">
        <v>36</v>
      </c>
    </row>
    <row r="44" spans="1:12" s="27" customFormat="1" ht="18">
      <c r="A44" s="26" t="str">
        <f>VLOOKUP(B44,[1]Hilfstabelle!$A$4:$N$710,6,FALSE)</f>
        <v>EXF-25-1053</v>
      </c>
      <c r="B44" s="44">
        <v>700125000032</v>
      </c>
      <c r="C44" s="45" t="s">
        <v>31</v>
      </c>
      <c r="D44" s="45" t="s">
        <v>96</v>
      </c>
      <c r="E44" s="46" t="s">
        <v>96</v>
      </c>
      <c r="F44" s="47">
        <v>45716</v>
      </c>
      <c r="G44" s="47">
        <v>47299</v>
      </c>
      <c r="H44" s="48">
        <v>773874</v>
      </c>
      <c r="I44" s="49" t="s">
        <v>33</v>
      </c>
      <c r="J44" s="49" t="s">
        <v>34</v>
      </c>
      <c r="K44" s="49" t="s">
        <v>35</v>
      </c>
      <c r="L44" s="50" t="s">
        <v>36</v>
      </c>
    </row>
    <row r="45" spans="1:12" s="27" customFormat="1" ht="18">
      <c r="A45" s="26" t="str">
        <f>VLOOKUP(B45,[1]Hilfstabelle!$A$4:$N$710,6,FALSE)</f>
        <v>EXF-25-1054</v>
      </c>
      <c r="B45" s="44">
        <v>700125000033</v>
      </c>
      <c r="C45" s="45" t="s">
        <v>45</v>
      </c>
      <c r="D45" s="45" t="s">
        <v>97</v>
      </c>
      <c r="E45" s="46" t="s">
        <v>97</v>
      </c>
      <c r="F45" s="47">
        <v>45716</v>
      </c>
      <c r="G45" s="47">
        <v>47299</v>
      </c>
      <c r="H45" s="48">
        <v>773874</v>
      </c>
      <c r="I45" s="49" t="s">
        <v>33</v>
      </c>
      <c r="J45" s="49" t="s">
        <v>47</v>
      </c>
      <c r="K45" s="49" t="s">
        <v>48</v>
      </c>
      <c r="L45" s="50" t="s">
        <v>36</v>
      </c>
    </row>
    <row r="46" spans="1:12" s="27" customFormat="1" ht="18">
      <c r="A46" s="26" t="str">
        <f>VLOOKUP(B46,[1]Hilfstabelle!$A$4:$N$710,6,FALSE)</f>
        <v>EXF-25-1055</v>
      </c>
      <c r="B46" s="44">
        <v>700125000034</v>
      </c>
      <c r="C46" s="45" t="s">
        <v>31</v>
      </c>
      <c r="D46" s="45" t="s">
        <v>98</v>
      </c>
      <c r="E46" s="46" t="s">
        <v>98</v>
      </c>
      <c r="F46" s="47">
        <v>45716</v>
      </c>
      <c r="G46" s="47">
        <v>47299</v>
      </c>
      <c r="H46" s="48">
        <v>773874</v>
      </c>
      <c r="I46" s="49" t="s">
        <v>33</v>
      </c>
      <c r="J46" s="49" t="s">
        <v>34</v>
      </c>
      <c r="K46" s="49" t="s">
        <v>35</v>
      </c>
      <c r="L46" s="50" t="s">
        <v>36</v>
      </c>
    </row>
    <row r="47" spans="1:12" s="27" customFormat="1" ht="18">
      <c r="A47" s="26" t="str">
        <f>VLOOKUP(B47,[1]Hilfstabelle!$A$4:$N$710,6,FALSE)</f>
        <v>EXF-25-1056</v>
      </c>
      <c r="B47" s="44">
        <v>700125000035</v>
      </c>
      <c r="C47" s="45" t="s">
        <v>99</v>
      </c>
      <c r="D47" s="45" t="s">
        <v>100</v>
      </c>
      <c r="E47" s="46" t="s">
        <v>100</v>
      </c>
      <c r="F47" s="47">
        <v>45716</v>
      </c>
      <c r="G47" s="47">
        <v>47299</v>
      </c>
      <c r="H47" s="48">
        <v>764244.72</v>
      </c>
      <c r="I47" s="49" t="s">
        <v>33</v>
      </c>
      <c r="J47" s="49" t="s">
        <v>34</v>
      </c>
      <c r="K47" s="49" t="s">
        <v>101</v>
      </c>
      <c r="L47" s="50" t="s">
        <v>36</v>
      </c>
    </row>
    <row r="48" spans="1:12" s="27" customFormat="1" ht="18">
      <c r="A48" s="26" t="str">
        <f>VLOOKUP(B48,[1]Hilfstabelle!$A$4:$N$710,6,FALSE)</f>
        <v>EXF-25-2001</v>
      </c>
      <c r="B48" s="44">
        <v>700125000036</v>
      </c>
      <c r="C48" s="45" t="s">
        <v>63</v>
      </c>
      <c r="D48" s="45" t="s">
        <v>102</v>
      </c>
      <c r="E48" s="46" t="s">
        <v>102</v>
      </c>
      <c r="F48" s="47">
        <v>45771</v>
      </c>
      <c r="G48" s="47">
        <v>46418</v>
      </c>
      <c r="H48" s="48">
        <v>299810.61</v>
      </c>
      <c r="I48" s="49" t="s">
        <v>33</v>
      </c>
      <c r="J48" s="49" t="s">
        <v>34</v>
      </c>
      <c r="K48" s="49" t="s">
        <v>65</v>
      </c>
      <c r="L48" s="50" t="s">
        <v>36</v>
      </c>
    </row>
    <row r="49" spans="1:12" s="27" customFormat="1" ht="18">
      <c r="A49" s="26" t="str">
        <f>VLOOKUP(B49,[1]Hilfstabelle!$A$4:$N$710,6,FALSE)</f>
        <v>EXF-25-2002</v>
      </c>
      <c r="B49" s="44">
        <v>700125000037</v>
      </c>
      <c r="C49" s="45" t="s">
        <v>37</v>
      </c>
      <c r="D49" s="45" t="s">
        <v>103</v>
      </c>
      <c r="E49" s="46" t="s">
        <v>103</v>
      </c>
      <c r="F49" s="47">
        <v>45782</v>
      </c>
      <c r="G49" s="47">
        <v>46387</v>
      </c>
      <c r="H49" s="48">
        <v>247621.53</v>
      </c>
      <c r="I49" s="49" t="s">
        <v>33</v>
      </c>
      <c r="J49" s="49" t="s">
        <v>39</v>
      </c>
      <c r="K49" s="49" t="s">
        <v>40</v>
      </c>
      <c r="L49" s="50" t="s">
        <v>36</v>
      </c>
    </row>
    <row r="50" spans="1:12" s="27" customFormat="1" ht="18">
      <c r="A50" s="26" t="str">
        <f>VLOOKUP(B50,[1]Hilfstabelle!$A$4:$N$710,6,FALSE)</f>
        <v>EXF-25-2003</v>
      </c>
      <c r="B50" s="44">
        <v>700125000038</v>
      </c>
      <c r="C50" s="45" t="s">
        <v>31</v>
      </c>
      <c r="D50" s="45" t="s">
        <v>104</v>
      </c>
      <c r="E50" s="46" t="s">
        <v>104</v>
      </c>
      <c r="F50" s="47">
        <v>45789</v>
      </c>
      <c r="G50" s="47">
        <v>46387</v>
      </c>
      <c r="H50" s="48">
        <v>286963.56</v>
      </c>
      <c r="I50" s="49" t="s">
        <v>33</v>
      </c>
      <c r="J50" s="49" t="s">
        <v>34</v>
      </c>
      <c r="K50" s="49" t="s">
        <v>35</v>
      </c>
      <c r="L50" s="50" t="s">
        <v>36</v>
      </c>
    </row>
    <row r="51" spans="1:12" s="27" customFormat="1" ht="18">
      <c r="A51" s="26" t="str">
        <f>VLOOKUP(B51,[1]Hilfstabelle!$A$4:$N$710,6,FALSE)</f>
        <v>EXF-25-2004</v>
      </c>
      <c r="B51" s="44">
        <v>700125000039</v>
      </c>
      <c r="C51" s="45" t="s">
        <v>31</v>
      </c>
      <c r="D51" s="45" t="s">
        <v>105</v>
      </c>
      <c r="E51" s="46" t="s">
        <v>105</v>
      </c>
      <c r="F51" s="47">
        <v>45789</v>
      </c>
      <c r="G51" s="47">
        <v>46356</v>
      </c>
      <c r="H51" s="48">
        <v>159780.6</v>
      </c>
      <c r="I51" s="49" t="s">
        <v>33</v>
      </c>
      <c r="J51" s="49" t="s">
        <v>34</v>
      </c>
      <c r="K51" s="49" t="s">
        <v>35</v>
      </c>
      <c r="L51" s="50" t="s">
        <v>36</v>
      </c>
    </row>
    <row r="52" spans="1:12" s="27" customFormat="1" ht="18">
      <c r="A52" s="26" t="str">
        <f>VLOOKUP(B52,[1]Hilfstabelle!$A$4:$N$710,6,FALSE)</f>
        <v>EXF-25-2005</v>
      </c>
      <c r="B52" s="44">
        <v>700125000040</v>
      </c>
      <c r="C52" s="45" t="s">
        <v>31</v>
      </c>
      <c r="D52" s="45" t="s">
        <v>106</v>
      </c>
      <c r="E52" s="46" t="s">
        <v>106</v>
      </c>
      <c r="F52" s="47">
        <v>45790</v>
      </c>
      <c r="G52" s="47">
        <v>46446</v>
      </c>
      <c r="H52" s="48">
        <v>140977.26</v>
      </c>
      <c r="I52" s="49" t="s">
        <v>33</v>
      </c>
      <c r="J52" s="49" t="s">
        <v>34</v>
      </c>
      <c r="K52" s="49" t="s">
        <v>35</v>
      </c>
      <c r="L52" s="50" t="s">
        <v>36</v>
      </c>
    </row>
    <row r="53" spans="1:12" s="27" customFormat="1" ht="18">
      <c r="A53" s="26" t="str">
        <f>VLOOKUP(B53,[1]Hilfstabelle!$A$4:$N$710,6,FALSE)</f>
        <v>EXF-25-2006</v>
      </c>
      <c r="B53" s="44">
        <v>700125000041</v>
      </c>
      <c r="C53" s="45" t="s">
        <v>31</v>
      </c>
      <c r="D53" s="45" t="s">
        <v>107</v>
      </c>
      <c r="E53" s="46" t="s">
        <v>107</v>
      </c>
      <c r="F53" s="47">
        <v>45790</v>
      </c>
      <c r="G53" s="47">
        <v>46326</v>
      </c>
      <c r="H53" s="48">
        <v>129465</v>
      </c>
      <c r="I53" s="49" t="s">
        <v>33</v>
      </c>
      <c r="J53" s="49" t="s">
        <v>34</v>
      </c>
      <c r="K53" s="49" t="s">
        <v>35</v>
      </c>
      <c r="L53" s="50" t="s">
        <v>36</v>
      </c>
    </row>
    <row r="54" spans="1:12" s="27" customFormat="1" ht="18">
      <c r="A54" s="26" t="str">
        <f>VLOOKUP(B54,[1]Hilfstabelle!$A$4:$N$710,6,FALSE)</f>
        <v>EXF-25-2007</v>
      </c>
      <c r="B54" s="44">
        <v>700125000042</v>
      </c>
      <c r="C54" s="45" t="s">
        <v>108</v>
      </c>
      <c r="D54" s="45" t="s">
        <v>109</v>
      </c>
      <c r="E54" s="46" t="s">
        <v>109</v>
      </c>
      <c r="F54" s="47">
        <v>45812</v>
      </c>
      <c r="G54" s="47">
        <v>46356</v>
      </c>
      <c r="H54" s="48">
        <v>299966.21999999997</v>
      </c>
      <c r="I54" s="49" t="s">
        <v>33</v>
      </c>
      <c r="J54" s="49" t="s">
        <v>34</v>
      </c>
      <c r="K54" s="49" t="s">
        <v>65</v>
      </c>
      <c r="L54" s="50" t="s">
        <v>36</v>
      </c>
    </row>
    <row r="55" spans="1:12" s="27" customFormat="1" ht="18">
      <c r="A55" s="26" t="str">
        <f>VLOOKUP(B55,[1]Hilfstabelle!$A$4:$N$710,6,FALSE)</f>
        <v>EXF-25-2008</v>
      </c>
      <c r="B55" s="44">
        <v>700125000043</v>
      </c>
      <c r="C55" s="45" t="s">
        <v>56</v>
      </c>
      <c r="D55" s="45" t="s">
        <v>110</v>
      </c>
      <c r="E55" s="46" t="s">
        <v>111</v>
      </c>
      <c r="F55" s="47">
        <v>45800</v>
      </c>
      <c r="G55" s="47">
        <v>46477</v>
      </c>
      <c r="H55" s="48">
        <v>296986.63</v>
      </c>
      <c r="I55" s="49" t="s">
        <v>33</v>
      </c>
      <c r="J55" s="49" t="s">
        <v>47</v>
      </c>
      <c r="K55" s="49" t="s">
        <v>58</v>
      </c>
      <c r="L55" s="50" t="s">
        <v>36</v>
      </c>
    </row>
    <row r="56" spans="1:12" s="27" customFormat="1" ht="18">
      <c r="A56" s="26" t="str">
        <f>VLOOKUP(B56,[1]Hilfstabelle!$A$4:$N$710,6,FALSE)</f>
        <v>EXF-25-2009</v>
      </c>
      <c r="B56" s="44">
        <v>700125000044</v>
      </c>
      <c r="C56" s="45" t="s">
        <v>52</v>
      </c>
      <c r="D56" s="45" t="s">
        <v>112</v>
      </c>
      <c r="E56" s="46" t="s">
        <v>112</v>
      </c>
      <c r="F56" s="47">
        <v>45800</v>
      </c>
      <c r="G56" s="47">
        <v>46326</v>
      </c>
      <c r="H56" s="48">
        <v>259878.78</v>
      </c>
      <c r="I56" s="49" t="s">
        <v>33</v>
      </c>
      <c r="J56" s="49" t="s">
        <v>34</v>
      </c>
      <c r="K56" s="49" t="s">
        <v>54</v>
      </c>
      <c r="L56" s="50" t="s">
        <v>36</v>
      </c>
    </row>
    <row r="57" spans="1:12" s="27" customFormat="1" ht="18">
      <c r="A57" s="26" t="str">
        <f>VLOOKUP(B57,[1]Hilfstabelle!$A$4:$N$710,6,FALSE)</f>
        <v>EXF-25-2010</v>
      </c>
      <c r="B57" s="44">
        <v>700125000045</v>
      </c>
      <c r="C57" s="45" t="s">
        <v>52</v>
      </c>
      <c r="D57" s="45" t="s">
        <v>113</v>
      </c>
      <c r="E57" s="46" t="s">
        <v>113</v>
      </c>
      <c r="F57" s="47">
        <v>45803</v>
      </c>
      <c r="G57" s="47">
        <v>46356</v>
      </c>
      <c r="H57" s="48">
        <v>294113.15999999997</v>
      </c>
      <c r="I57" s="49" t="s">
        <v>33</v>
      </c>
      <c r="J57" s="49" t="s">
        <v>34</v>
      </c>
      <c r="K57" s="49" t="s">
        <v>54</v>
      </c>
      <c r="L57" s="50" t="s">
        <v>36</v>
      </c>
    </row>
    <row r="58" spans="1:12" s="27" customFormat="1" ht="18">
      <c r="A58" s="26" t="str">
        <f>VLOOKUP(B58,[1]Hilfstabelle!$A$4:$N$710,6,FALSE)</f>
        <v>EXF-26-1061</v>
      </c>
      <c r="B58" s="44">
        <v>700126000001</v>
      </c>
      <c r="C58" s="45" t="s">
        <v>37</v>
      </c>
      <c r="D58" s="45" t="s">
        <v>114</v>
      </c>
      <c r="E58" s="46" t="s">
        <v>114</v>
      </c>
      <c r="F58" s="47">
        <v>46070</v>
      </c>
      <c r="G58" s="47">
        <v>47299</v>
      </c>
      <c r="H58" s="48">
        <v>766470.6</v>
      </c>
      <c r="I58" s="49" t="s">
        <v>33</v>
      </c>
      <c r="J58" s="49" t="s">
        <v>39</v>
      </c>
      <c r="K58" s="49" t="s">
        <v>40</v>
      </c>
      <c r="L58" s="50" t="s">
        <v>36</v>
      </c>
    </row>
    <row r="59" spans="1:12" s="27" customFormat="1" ht="18">
      <c r="A59" s="26" t="str">
        <f>VLOOKUP(B59,[1]Hilfstabelle!$A$4:$N$710,6,FALSE)</f>
        <v>EXF-26-1062</v>
      </c>
      <c r="B59" s="44">
        <v>700126000002</v>
      </c>
      <c r="C59" s="45" t="s">
        <v>31</v>
      </c>
      <c r="D59" s="45" t="s">
        <v>115</v>
      </c>
      <c r="E59" s="46" t="s">
        <v>115</v>
      </c>
      <c r="F59" s="47">
        <v>46070</v>
      </c>
      <c r="G59" s="47">
        <v>47299</v>
      </c>
      <c r="H59" s="48">
        <v>365433.12</v>
      </c>
      <c r="I59" s="49" t="s">
        <v>33</v>
      </c>
      <c r="J59" s="49" t="s">
        <v>34</v>
      </c>
      <c r="K59" s="49" t="s">
        <v>35</v>
      </c>
      <c r="L59" s="50" t="s">
        <v>36</v>
      </c>
    </row>
    <row r="60" spans="1:12" s="27" customFormat="1" ht="18">
      <c r="A60" s="26" t="str">
        <f>VLOOKUP(B60,[1]Hilfstabelle!$A$4:$N$710,6,FALSE)</f>
        <v>EXF-26-1063</v>
      </c>
      <c r="B60" s="44">
        <v>700126000003</v>
      </c>
      <c r="C60" s="45" t="s">
        <v>116</v>
      </c>
      <c r="D60" s="45" t="s">
        <v>117</v>
      </c>
      <c r="E60" s="46" t="s">
        <v>117</v>
      </c>
      <c r="F60" s="47">
        <v>46070</v>
      </c>
      <c r="G60" s="47">
        <v>47299</v>
      </c>
      <c r="H60" s="48">
        <v>365433.12</v>
      </c>
      <c r="I60" s="49" t="s">
        <v>33</v>
      </c>
      <c r="J60" s="49" t="s">
        <v>82</v>
      </c>
      <c r="K60" s="49" t="s">
        <v>83</v>
      </c>
      <c r="L60" s="50" t="s">
        <v>36</v>
      </c>
    </row>
    <row r="61" spans="1:12" s="27" customFormat="1" ht="18">
      <c r="A61" s="26" t="str">
        <f>VLOOKUP(B61,[1]Hilfstabelle!$A$4:$N$710,6,FALSE)</f>
        <v>EXF-26-1064</v>
      </c>
      <c r="B61" s="44">
        <v>700126000004</v>
      </c>
      <c r="C61" s="45" t="s">
        <v>37</v>
      </c>
      <c r="D61" s="45" t="s">
        <v>118</v>
      </c>
      <c r="E61" s="46" t="s">
        <v>118</v>
      </c>
      <c r="F61" s="47">
        <v>46070</v>
      </c>
      <c r="G61" s="47">
        <v>47299</v>
      </c>
      <c r="H61" s="48">
        <v>365433.12</v>
      </c>
      <c r="I61" s="49" t="s">
        <v>33</v>
      </c>
      <c r="J61" s="49" t="s">
        <v>39</v>
      </c>
      <c r="K61" s="49" t="s">
        <v>40</v>
      </c>
      <c r="L61" s="50" t="s">
        <v>36</v>
      </c>
    </row>
    <row r="62" spans="1:12" s="27" customFormat="1" ht="18">
      <c r="A62" s="26" t="str">
        <f>VLOOKUP(B62,[1]Hilfstabelle!$A$4:$N$710,6,FALSE)</f>
        <v>EXF-26-1065</v>
      </c>
      <c r="B62" s="44">
        <v>700126000005</v>
      </c>
      <c r="C62" s="45" t="s">
        <v>119</v>
      </c>
      <c r="D62" s="45" t="s">
        <v>120</v>
      </c>
      <c r="E62" s="46" t="s">
        <v>120</v>
      </c>
      <c r="F62" s="47">
        <v>46070</v>
      </c>
      <c r="G62" s="47">
        <v>47299</v>
      </c>
      <c r="H62" s="48">
        <v>540927.72</v>
      </c>
      <c r="I62" s="49" t="s">
        <v>33</v>
      </c>
      <c r="J62" s="49" t="s">
        <v>34</v>
      </c>
      <c r="K62" s="49" t="s">
        <v>121</v>
      </c>
      <c r="L62" s="50" t="s">
        <v>36</v>
      </c>
    </row>
    <row r="63" spans="1:12" s="27" customFormat="1" ht="18">
      <c r="A63" s="26" t="str">
        <f>VLOOKUP(B63,[1]Hilfstabelle!$A$4:$N$710,6,FALSE)</f>
        <v>EXF-26-1066</v>
      </c>
      <c r="B63" s="44">
        <v>700126000006</v>
      </c>
      <c r="C63" s="45" t="s">
        <v>86</v>
      </c>
      <c r="D63" s="45" t="s">
        <v>122</v>
      </c>
      <c r="E63" s="46" t="s">
        <v>122</v>
      </c>
      <c r="F63" s="47">
        <v>46071</v>
      </c>
      <c r="G63" s="47">
        <v>47299</v>
      </c>
      <c r="H63" s="48">
        <v>365433.12</v>
      </c>
      <c r="I63" s="49" t="s">
        <v>33</v>
      </c>
      <c r="J63" s="49" t="s">
        <v>39</v>
      </c>
      <c r="K63" s="49" t="s">
        <v>88</v>
      </c>
      <c r="L63" s="50" t="s">
        <v>36</v>
      </c>
    </row>
    <row r="64" spans="1:12" s="27" customFormat="1" ht="18">
      <c r="A64" s="26" t="str">
        <f>VLOOKUP(B64,[1]Hilfstabelle!$A$4:$N$710,6,FALSE)</f>
        <v>EXF-26-1067</v>
      </c>
      <c r="B64" s="44">
        <v>700126000007</v>
      </c>
      <c r="C64" s="45" t="s">
        <v>86</v>
      </c>
      <c r="D64" s="45" t="s">
        <v>123</v>
      </c>
      <c r="E64" s="46" t="s">
        <v>123</v>
      </c>
      <c r="F64" s="47">
        <v>46071</v>
      </c>
      <c r="G64" s="47">
        <v>47299</v>
      </c>
      <c r="H64" s="48">
        <v>540927.72</v>
      </c>
      <c r="I64" s="49" t="s">
        <v>33</v>
      </c>
      <c r="J64" s="49" t="s">
        <v>39</v>
      </c>
      <c r="K64" s="49" t="s">
        <v>88</v>
      </c>
      <c r="L64" s="50" t="s">
        <v>36</v>
      </c>
    </row>
    <row r="65" spans="1:12" s="27" customFormat="1" ht="18">
      <c r="A65" s="26" t="str">
        <f>VLOOKUP(B65,[1]Hilfstabelle!$A$4:$N$710,6,FALSE)</f>
        <v>EXF-26-1068</v>
      </c>
      <c r="B65" s="44">
        <v>700126000008</v>
      </c>
      <c r="C65" s="45" t="s">
        <v>86</v>
      </c>
      <c r="D65" s="45" t="s">
        <v>124</v>
      </c>
      <c r="E65" s="46" t="s">
        <v>124</v>
      </c>
      <c r="F65" s="47">
        <v>46071</v>
      </c>
      <c r="G65" s="47">
        <v>47299</v>
      </c>
      <c r="H65" s="48">
        <v>189938.52</v>
      </c>
      <c r="I65" s="49" t="s">
        <v>33</v>
      </c>
      <c r="J65" s="49" t="s">
        <v>39</v>
      </c>
      <c r="K65" s="49" t="s">
        <v>125</v>
      </c>
      <c r="L65" s="50" t="s">
        <v>36</v>
      </c>
    </row>
    <row r="66" spans="1:12" s="27" customFormat="1" ht="18">
      <c r="A66" s="26" t="str">
        <f>VLOOKUP(B66,[1]Hilfstabelle!$A$4:$N$710,6,FALSE)</f>
        <v>EXF-26-1071</v>
      </c>
      <c r="B66" s="44">
        <v>700126000009</v>
      </c>
      <c r="C66" s="45" t="s">
        <v>31</v>
      </c>
      <c r="D66" s="45" t="s">
        <v>126</v>
      </c>
      <c r="E66" s="46" t="s">
        <v>126</v>
      </c>
      <c r="F66" s="47">
        <v>46070</v>
      </c>
      <c r="G66" s="47">
        <v>47299</v>
      </c>
      <c r="H66" s="48">
        <v>866295</v>
      </c>
      <c r="I66" s="49" t="s">
        <v>33</v>
      </c>
      <c r="J66" s="49" t="s">
        <v>34</v>
      </c>
      <c r="K66" s="49" t="s">
        <v>35</v>
      </c>
      <c r="L66" s="50" t="s">
        <v>36</v>
      </c>
    </row>
    <row r="67" spans="1:12" s="27" customFormat="1" ht="18">
      <c r="A67" s="26" t="str">
        <f>VLOOKUP(B67,[1]Hilfstabelle!$A$4:$N$710,6,FALSE)</f>
        <v>EXF-26-1072</v>
      </c>
      <c r="B67" s="44">
        <v>700126000010</v>
      </c>
      <c r="C67" s="45" t="s">
        <v>31</v>
      </c>
      <c r="D67" s="45" t="s">
        <v>127</v>
      </c>
      <c r="E67" s="46" t="s">
        <v>127</v>
      </c>
      <c r="F67" s="47">
        <v>46072</v>
      </c>
      <c r="G67" s="47">
        <v>47299</v>
      </c>
      <c r="H67" s="48">
        <v>467118.9</v>
      </c>
      <c r="I67" s="49" t="s">
        <v>33</v>
      </c>
      <c r="J67" s="49" t="s">
        <v>34</v>
      </c>
      <c r="K67" s="49" t="s">
        <v>35</v>
      </c>
      <c r="L67" s="50" t="s">
        <v>36</v>
      </c>
    </row>
    <row r="68" spans="1:12" s="27" customFormat="1" ht="18">
      <c r="A68" s="26" t="str">
        <f>VLOOKUP(B68,[1]Hilfstabelle!$A$4:$N$710,6,FALSE)</f>
        <v>EXF-26-1073</v>
      </c>
      <c r="B68" s="44">
        <v>700126000011</v>
      </c>
      <c r="C68" s="45" t="s">
        <v>31</v>
      </c>
      <c r="D68" s="45" t="s">
        <v>128</v>
      </c>
      <c r="E68" s="46" t="s">
        <v>128</v>
      </c>
      <c r="F68" s="47">
        <v>46072</v>
      </c>
      <c r="G68" s="47">
        <v>47299</v>
      </c>
      <c r="H68" s="48">
        <v>456285.96</v>
      </c>
      <c r="I68" s="49" t="s">
        <v>33</v>
      </c>
      <c r="J68" s="49" t="s">
        <v>34</v>
      </c>
      <c r="K68" s="49" t="s">
        <v>35</v>
      </c>
      <c r="L68" s="50" t="s">
        <v>36</v>
      </c>
    </row>
    <row r="69" spans="1:12" s="27" customFormat="1" ht="18">
      <c r="A69" s="26" t="str">
        <f>VLOOKUP(B69,[1]Hilfstabelle!$A$4:$N$710,6,FALSE)</f>
        <v>EXF-26-1074</v>
      </c>
      <c r="B69" s="44">
        <v>700126000012</v>
      </c>
      <c r="C69" s="45" t="s">
        <v>31</v>
      </c>
      <c r="D69" s="45" t="s">
        <v>129</v>
      </c>
      <c r="E69" s="46" t="s">
        <v>129</v>
      </c>
      <c r="F69" s="47">
        <v>46072</v>
      </c>
      <c r="G69" s="47">
        <v>47299</v>
      </c>
      <c r="H69" s="48">
        <v>350989.2</v>
      </c>
      <c r="I69" s="49" t="s">
        <v>33</v>
      </c>
      <c r="J69" s="49" t="s">
        <v>34</v>
      </c>
      <c r="K69" s="49" t="s">
        <v>35</v>
      </c>
      <c r="L69" s="50" t="s">
        <v>36</v>
      </c>
    </row>
    <row r="70" spans="1:12" s="27" customFormat="1" ht="18">
      <c r="A70" s="26" t="str">
        <f>VLOOKUP(B70,[1]Hilfstabelle!$A$4:$N$710,6,FALSE)</f>
        <v>EXF-26-1075</v>
      </c>
      <c r="B70" s="44">
        <v>700126000013</v>
      </c>
      <c r="C70" s="45" t="s">
        <v>130</v>
      </c>
      <c r="D70" s="45" t="s">
        <v>131</v>
      </c>
      <c r="E70" s="46" t="s">
        <v>131</v>
      </c>
      <c r="F70" s="47">
        <v>46072</v>
      </c>
      <c r="G70" s="47">
        <v>47299</v>
      </c>
      <c r="H70" s="48">
        <v>379371.6</v>
      </c>
      <c r="I70" s="49" t="s">
        <v>33</v>
      </c>
      <c r="J70" s="49" t="s">
        <v>34</v>
      </c>
      <c r="K70" s="49" t="s">
        <v>35</v>
      </c>
      <c r="L70" s="50" t="s">
        <v>36</v>
      </c>
    </row>
    <row r="71" spans="1:12" s="27" customFormat="1" ht="18">
      <c r="A71" s="26" t="str">
        <f>VLOOKUP(B71,[1]Hilfstabelle!$A$4:$N$710,6,FALSE)</f>
        <v>EXF-26-1076</v>
      </c>
      <c r="B71" s="44">
        <v>700126000014</v>
      </c>
      <c r="C71" s="45" t="s">
        <v>31</v>
      </c>
      <c r="D71" s="45" t="s">
        <v>132</v>
      </c>
      <c r="E71" s="46" t="s">
        <v>132</v>
      </c>
      <c r="F71" s="47">
        <v>46072</v>
      </c>
      <c r="G71" s="47">
        <v>47299</v>
      </c>
      <c r="H71" s="48">
        <v>350989.2</v>
      </c>
      <c r="I71" s="49" t="s">
        <v>33</v>
      </c>
      <c r="J71" s="49" t="s">
        <v>34</v>
      </c>
      <c r="K71" s="49" t="s">
        <v>35</v>
      </c>
      <c r="L71" s="50" t="s">
        <v>36</v>
      </c>
    </row>
    <row r="72" spans="1:12" s="27" customFormat="1" ht="18">
      <c r="A72" s="26" t="str">
        <f>VLOOKUP(B72,[1]Hilfstabelle!$A$4:$N$710,6,FALSE)</f>
        <v>EXF-26-1077</v>
      </c>
      <c r="B72" s="44">
        <v>700126000015</v>
      </c>
      <c r="C72" s="45" t="s">
        <v>133</v>
      </c>
      <c r="D72" s="45" t="s">
        <v>134</v>
      </c>
      <c r="E72" s="46" t="s">
        <v>134</v>
      </c>
      <c r="F72" s="47">
        <v>46080</v>
      </c>
      <c r="G72" s="47">
        <v>47299</v>
      </c>
      <c r="H72" s="48">
        <v>233992.8</v>
      </c>
      <c r="I72" s="49" t="s">
        <v>33</v>
      </c>
      <c r="J72" s="49" t="s">
        <v>34</v>
      </c>
      <c r="K72" s="49" t="s">
        <v>35</v>
      </c>
      <c r="L72" s="50" t="s">
        <v>36</v>
      </c>
    </row>
    <row r="73" spans="1:12" s="27" customFormat="1" ht="18">
      <c r="A73" s="26" t="str">
        <f>VLOOKUP(B73,[1]Hilfstabelle!$A$4:$N$710,6,FALSE)</f>
        <v>EXF-26-1078</v>
      </c>
      <c r="B73" s="44">
        <v>700126000016</v>
      </c>
      <c r="C73" s="45" t="s">
        <v>135</v>
      </c>
      <c r="D73" s="45" t="s">
        <v>136</v>
      </c>
      <c r="E73" s="46" t="s">
        <v>136</v>
      </c>
      <c r="F73" s="47">
        <v>46078</v>
      </c>
      <c r="G73" s="47">
        <v>47299</v>
      </c>
      <c r="H73" s="48">
        <v>379371.6</v>
      </c>
      <c r="I73" s="49" t="s">
        <v>33</v>
      </c>
      <c r="J73" s="49" t="s">
        <v>39</v>
      </c>
      <c r="K73" s="49" t="s">
        <v>40</v>
      </c>
      <c r="L73" s="50" t="s">
        <v>36</v>
      </c>
    </row>
    <row r="74" spans="1:12" s="27" customFormat="1" ht="18">
      <c r="A74" s="26" t="str">
        <f>VLOOKUP(B74,[1]Hilfstabelle!$A$4:$N$710,6,FALSE)</f>
        <v>EXF-26-1081</v>
      </c>
      <c r="B74" s="44">
        <v>700126000017</v>
      </c>
      <c r="C74" s="45" t="s">
        <v>37</v>
      </c>
      <c r="D74" s="45" t="s">
        <v>137</v>
      </c>
      <c r="E74" s="46" t="s">
        <v>137</v>
      </c>
      <c r="F74" s="47">
        <v>46077</v>
      </c>
      <c r="G74" s="47">
        <v>47299</v>
      </c>
      <c r="H74" s="48">
        <v>1490367.6</v>
      </c>
      <c r="I74" s="49" t="s">
        <v>33</v>
      </c>
      <c r="J74" s="49" t="s">
        <v>39</v>
      </c>
      <c r="K74" s="49" t="s">
        <v>40</v>
      </c>
      <c r="L74" s="50" t="s">
        <v>36</v>
      </c>
    </row>
    <row r="75" spans="1:12" s="27" customFormat="1" ht="18">
      <c r="A75" s="26" t="str">
        <f>VLOOKUP(B75,[1]Hilfstabelle!$A$4:$N$710,6,FALSE)</f>
        <v>EXF-26-1082</v>
      </c>
      <c r="B75" s="44">
        <v>700126000018</v>
      </c>
      <c r="C75" s="45" t="s">
        <v>31</v>
      </c>
      <c r="D75" s="45" t="s">
        <v>138</v>
      </c>
      <c r="E75" s="46" t="s">
        <v>138</v>
      </c>
      <c r="F75" s="47">
        <v>46077</v>
      </c>
      <c r="G75" s="47">
        <v>47299</v>
      </c>
      <c r="H75" s="48">
        <v>701978.4</v>
      </c>
      <c r="I75" s="49" t="s">
        <v>33</v>
      </c>
      <c r="J75" s="49" t="s">
        <v>34</v>
      </c>
      <c r="K75" s="49" t="s">
        <v>35</v>
      </c>
      <c r="L75" s="50" t="s">
        <v>36</v>
      </c>
    </row>
    <row r="76" spans="1:12" s="27" customFormat="1" ht="18">
      <c r="A76" s="26" t="str">
        <f>VLOOKUP(B76,[1]Hilfstabelle!$A$4:$N$710,6,FALSE)</f>
        <v>EXF-26-1083</v>
      </c>
      <c r="B76" s="44">
        <v>700126000019</v>
      </c>
      <c r="C76" s="45" t="s">
        <v>91</v>
      </c>
      <c r="D76" s="45" t="s">
        <v>139</v>
      </c>
      <c r="E76" s="46" t="s">
        <v>139</v>
      </c>
      <c r="F76" s="47">
        <v>46077</v>
      </c>
      <c r="G76" s="47">
        <v>47299</v>
      </c>
      <c r="H76" s="48">
        <v>350989.2</v>
      </c>
      <c r="I76" s="49" t="s">
        <v>33</v>
      </c>
      <c r="J76" s="49" t="s">
        <v>93</v>
      </c>
      <c r="K76" s="49" t="s">
        <v>94</v>
      </c>
      <c r="L76" s="50" t="s">
        <v>36</v>
      </c>
    </row>
    <row r="77" spans="1:12" s="27" customFormat="1" ht="18">
      <c r="A77" s="26" t="str">
        <f>VLOOKUP(B77,[1]Hilfstabelle!$A$4:$N$710,6,FALSE)</f>
        <v>EXF-26-1084</v>
      </c>
      <c r="B77" s="44">
        <v>700126000020</v>
      </c>
      <c r="C77" s="45" t="s">
        <v>86</v>
      </c>
      <c r="D77" s="45" t="s">
        <v>140</v>
      </c>
      <c r="E77" s="46" t="s">
        <v>140</v>
      </c>
      <c r="F77" s="47">
        <v>46077</v>
      </c>
      <c r="G77" s="47">
        <v>47299</v>
      </c>
      <c r="H77" s="48">
        <v>455503.5</v>
      </c>
      <c r="I77" s="49" t="s">
        <v>33</v>
      </c>
      <c r="J77" s="49" t="s">
        <v>39</v>
      </c>
      <c r="K77" s="49" t="s">
        <v>88</v>
      </c>
      <c r="L77" s="50" t="s">
        <v>36</v>
      </c>
    </row>
    <row r="78" spans="1:12" s="27" customFormat="1" ht="18">
      <c r="A78" s="26" t="str">
        <f>VLOOKUP(B78,[1]Hilfstabelle!$A$4:$N$710,6,FALSE)</f>
        <v>EXF-26-1085</v>
      </c>
      <c r="B78" s="44">
        <v>700126000021</v>
      </c>
      <c r="C78" s="45" t="s">
        <v>52</v>
      </c>
      <c r="D78" s="45" t="s">
        <v>141</v>
      </c>
      <c r="E78" s="46" t="s">
        <v>141</v>
      </c>
      <c r="F78" s="47">
        <v>46077</v>
      </c>
      <c r="G78" s="47">
        <v>47299</v>
      </c>
      <c r="H78" s="48">
        <v>455503.5</v>
      </c>
      <c r="I78" s="49" t="s">
        <v>33</v>
      </c>
      <c r="J78" s="49" t="s">
        <v>34</v>
      </c>
      <c r="K78" s="49" t="s">
        <v>54</v>
      </c>
      <c r="L78" s="50" t="s">
        <v>36</v>
      </c>
    </row>
    <row r="79" spans="1:12" s="27" customFormat="1" ht="18">
      <c r="A79" s="26" t="str">
        <f>VLOOKUP(B79,[1]Hilfstabelle!$A$4:$N$710,6,FALSE)</f>
        <v>WIG-24-0001</v>
      </c>
      <c r="B79" s="44">
        <v>700324000001</v>
      </c>
      <c r="C79" s="45" t="s">
        <v>52</v>
      </c>
      <c r="D79" s="45" t="s">
        <v>142</v>
      </c>
      <c r="E79" s="46" t="s">
        <v>142</v>
      </c>
      <c r="F79" s="47">
        <v>45490</v>
      </c>
      <c r="G79" s="47">
        <v>45961</v>
      </c>
      <c r="H79" s="48">
        <v>201394.76</v>
      </c>
      <c r="I79" s="49" t="s">
        <v>33</v>
      </c>
      <c r="J79" s="49" t="s">
        <v>34</v>
      </c>
      <c r="K79" s="49" t="s">
        <v>54</v>
      </c>
      <c r="L79" s="50" t="s">
        <v>143</v>
      </c>
    </row>
    <row r="80" spans="1:12" s="27" customFormat="1" ht="18">
      <c r="A80" s="26" t="str">
        <f>VLOOKUP(B80,[1]Hilfstabelle!$A$4:$N$710,6,FALSE)</f>
        <v>WIG-24-0002</v>
      </c>
      <c r="B80" s="44">
        <v>700324000002</v>
      </c>
      <c r="C80" s="45" t="s">
        <v>52</v>
      </c>
      <c r="D80" s="45" t="s">
        <v>144</v>
      </c>
      <c r="E80" s="46" t="s">
        <v>144</v>
      </c>
      <c r="F80" s="47">
        <v>45469</v>
      </c>
      <c r="G80" s="47">
        <v>45900</v>
      </c>
      <c r="H80" s="48">
        <v>466431.39</v>
      </c>
      <c r="I80" s="49" t="s">
        <v>33</v>
      </c>
      <c r="J80" s="49" t="s">
        <v>34</v>
      </c>
      <c r="K80" s="49" t="s">
        <v>54</v>
      </c>
      <c r="L80" s="50" t="s">
        <v>143</v>
      </c>
    </row>
    <row r="81" spans="1:12" s="27" customFormat="1" ht="18">
      <c r="A81" s="26" t="str">
        <f>VLOOKUP(B81,[1]Hilfstabelle!$A$4:$N$710,6,FALSE)</f>
        <v>WIG-24-0003</v>
      </c>
      <c r="B81" s="44">
        <v>700324000003</v>
      </c>
      <c r="C81" s="45" t="s">
        <v>31</v>
      </c>
      <c r="D81" s="45" t="s">
        <v>145</v>
      </c>
      <c r="E81" s="46" t="s">
        <v>145</v>
      </c>
      <c r="F81" s="47">
        <v>45447</v>
      </c>
      <c r="G81" s="47">
        <v>45808</v>
      </c>
      <c r="H81" s="48">
        <v>30385.46</v>
      </c>
      <c r="I81" s="49" t="s">
        <v>33</v>
      </c>
      <c r="J81" s="49" t="s">
        <v>34</v>
      </c>
      <c r="K81" s="49" t="s">
        <v>101</v>
      </c>
      <c r="L81" s="50" t="s">
        <v>143</v>
      </c>
    </row>
    <row r="82" spans="1:12" s="27" customFormat="1" ht="18">
      <c r="A82" s="26" t="str">
        <f>VLOOKUP(B82,[1]Hilfstabelle!$A$4:$N$710,6,FALSE)</f>
        <v>WIG-24-0004</v>
      </c>
      <c r="B82" s="44">
        <v>700324000004</v>
      </c>
      <c r="C82" s="45" t="s">
        <v>31</v>
      </c>
      <c r="D82" s="45" t="s">
        <v>146</v>
      </c>
      <c r="E82" s="46" t="s">
        <v>146</v>
      </c>
      <c r="F82" s="47">
        <v>45447</v>
      </c>
      <c r="G82" s="47">
        <v>45838</v>
      </c>
      <c r="H82" s="48">
        <v>75000</v>
      </c>
      <c r="I82" s="49" t="s">
        <v>33</v>
      </c>
      <c r="J82" s="49" t="s">
        <v>34</v>
      </c>
      <c r="K82" s="49" t="s">
        <v>101</v>
      </c>
      <c r="L82" s="50" t="s">
        <v>143</v>
      </c>
    </row>
    <row r="83" spans="1:12" s="27" customFormat="1" ht="18">
      <c r="A83" s="26" t="str">
        <f>VLOOKUP(B83,[1]Hilfstabelle!$A$4:$N$710,6,FALSE)</f>
        <v>WIG-24-0005</v>
      </c>
      <c r="B83" s="44">
        <v>700324000005</v>
      </c>
      <c r="C83" s="45" t="s">
        <v>31</v>
      </c>
      <c r="D83" s="45" t="s">
        <v>147</v>
      </c>
      <c r="E83" s="46" t="s">
        <v>147</v>
      </c>
      <c r="F83" s="47">
        <v>45453</v>
      </c>
      <c r="G83" s="47">
        <v>45869</v>
      </c>
      <c r="H83" s="48">
        <v>81375.77</v>
      </c>
      <c r="I83" s="49" t="s">
        <v>33</v>
      </c>
      <c r="J83" s="49" t="s">
        <v>34</v>
      </c>
      <c r="K83" s="49" t="s">
        <v>101</v>
      </c>
      <c r="L83" s="50" t="s">
        <v>143</v>
      </c>
    </row>
    <row r="84" spans="1:12" s="27" customFormat="1" ht="18">
      <c r="A84" s="26" t="str">
        <f>VLOOKUP(B84,[1]Hilfstabelle!$A$4:$N$710,6,FALSE)</f>
        <v>WIG-24-0006</v>
      </c>
      <c r="B84" s="44">
        <v>700324000006</v>
      </c>
      <c r="C84" s="45" t="s">
        <v>31</v>
      </c>
      <c r="D84" s="45" t="s">
        <v>148</v>
      </c>
      <c r="E84" s="46" t="s">
        <v>148</v>
      </c>
      <c r="F84" s="47">
        <v>45454</v>
      </c>
      <c r="G84" s="47">
        <v>45838</v>
      </c>
      <c r="H84" s="48">
        <v>158116.89000000001</v>
      </c>
      <c r="I84" s="49" t="s">
        <v>33</v>
      </c>
      <c r="J84" s="49" t="s">
        <v>34</v>
      </c>
      <c r="K84" s="49" t="s">
        <v>35</v>
      </c>
      <c r="L84" s="50" t="s">
        <v>143</v>
      </c>
    </row>
    <row r="85" spans="1:12" s="27" customFormat="1" ht="18">
      <c r="A85" s="26" t="str">
        <f>VLOOKUP(B85,[1]Hilfstabelle!$A$4:$N$710,6,FALSE)</f>
        <v>WIG-24-0007</v>
      </c>
      <c r="B85" s="44">
        <v>700324000007</v>
      </c>
      <c r="C85" s="45" t="s">
        <v>31</v>
      </c>
      <c r="D85" s="45" t="s">
        <v>149</v>
      </c>
      <c r="E85" s="46" t="s">
        <v>149</v>
      </c>
      <c r="F85" s="47">
        <v>45447</v>
      </c>
      <c r="G85" s="47">
        <v>45838</v>
      </c>
      <c r="H85" s="48">
        <v>72331.759999999995</v>
      </c>
      <c r="I85" s="49" t="s">
        <v>33</v>
      </c>
      <c r="J85" s="49" t="s">
        <v>34</v>
      </c>
      <c r="K85" s="49" t="s">
        <v>101</v>
      </c>
      <c r="L85" s="50" t="s">
        <v>143</v>
      </c>
    </row>
    <row r="86" spans="1:12" s="27" customFormat="1" ht="18">
      <c r="A86" s="26" t="str">
        <f>VLOOKUP(B86,[1]Hilfstabelle!$A$4:$N$710,6,FALSE)</f>
        <v>WIG-24-0008</v>
      </c>
      <c r="B86" s="44">
        <v>700324000008</v>
      </c>
      <c r="C86" s="45" t="s">
        <v>52</v>
      </c>
      <c r="D86" s="45" t="s">
        <v>150</v>
      </c>
      <c r="E86" s="46" t="s">
        <v>150</v>
      </c>
      <c r="F86" s="47">
        <v>45468</v>
      </c>
      <c r="G86" s="47">
        <v>46356</v>
      </c>
      <c r="H86" s="48">
        <v>1032435.19</v>
      </c>
      <c r="I86" s="49" t="s">
        <v>33</v>
      </c>
      <c r="J86" s="49" t="s">
        <v>34</v>
      </c>
      <c r="K86" s="49" t="s">
        <v>65</v>
      </c>
      <c r="L86" s="50" t="s">
        <v>143</v>
      </c>
    </row>
    <row r="87" spans="1:12" s="27" customFormat="1" ht="18">
      <c r="A87" s="26" t="str">
        <f>VLOOKUP(B87,[1]Hilfstabelle!$A$4:$N$710,6,FALSE)</f>
        <v>WIG-24-0009</v>
      </c>
      <c r="B87" s="44">
        <v>700324000009</v>
      </c>
      <c r="C87" s="45" t="s">
        <v>31</v>
      </c>
      <c r="D87" s="45" t="s">
        <v>151</v>
      </c>
      <c r="E87" s="46" t="s">
        <v>151</v>
      </c>
      <c r="F87" s="47">
        <v>45456</v>
      </c>
      <c r="G87" s="47">
        <v>45853</v>
      </c>
      <c r="H87" s="48">
        <v>183824.8</v>
      </c>
      <c r="I87" s="49" t="s">
        <v>33</v>
      </c>
      <c r="J87" s="49" t="s">
        <v>34</v>
      </c>
      <c r="K87" s="49" t="s">
        <v>101</v>
      </c>
      <c r="L87" s="50" t="s">
        <v>143</v>
      </c>
    </row>
    <row r="88" spans="1:12" s="27" customFormat="1" ht="18">
      <c r="A88" s="26" t="str">
        <f>VLOOKUP(B88,[1]Hilfstabelle!$A$4:$N$710,6,FALSE)</f>
        <v>WIG-24-0010</v>
      </c>
      <c r="B88" s="44">
        <v>700324000010</v>
      </c>
      <c r="C88" s="45" t="s">
        <v>86</v>
      </c>
      <c r="D88" s="45" t="s">
        <v>152</v>
      </c>
      <c r="E88" s="46" t="s">
        <v>152</v>
      </c>
      <c r="F88" s="47">
        <v>45489</v>
      </c>
      <c r="G88" s="47">
        <v>46387</v>
      </c>
      <c r="H88" s="48">
        <v>382704</v>
      </c>
      <c r="I88" s="49" t="s">
        <v>33</v>
      </c>
      <c r="J88" s="49" t="s">
        <v>39</v>
      </c>
      <c r="K88" s="49" t="s">
        <v>88</v>
      </c>
      <c r="L88" s="50" t="s">
        <v>143</v>
      </c>
    </row>
    <row r="89" spans="1:12" s="27" customFormat="1" ht="18">
      <c r="A89" s="26" t="str">
        <f>VLOOKUP(B89,[1]Hilfstabelle!$A$4:$N$710,6,FALSE)</f>
        <v>WIG-24-0011</v>
      </c>
      <c r="B89" s="44">
        <v>700324000011</v>
      </c>
      <c r="C89" s="45" t="s">
        <v>86</v>
      </c>
      <c r="D89" s="45" t="s">
        <v>153</v>
      </c>
      <c r="E89" s="46" t="s">
        <v>153</v>
      </c>
      <c r="F89" s="47">
        <v>45533</v>
      </c>
      <c r="G89" s="47">
        <v>46387</v>
      </c>
      <c r="H89" s="48">
        <v>95291</v>
      </c>
      <c r="I89" s="49" t="s">
        <v>33</v>
      </c>
      <c r="J89" s="49" t="s">
        <v>39</v>
      </c>
      <c r="K89" s="49" t="s">
        <v>40</v>
      </c>
      <c r="L89" s="50" t="s">
        <v>143</v>
      </c>
    </row>
    <row r="90" spans="1:12" s="27" customFormat="1" ht="18">
      <c r="A90" s="26" t="str">
        <f>VLOOKUP(B90,[1]Hilfstabelle!$A$4:$N$710,6,FALSE)</f>
        <v>WIG-24-0012</v>
      </c>
      <c r="B90" s="44">
        <v>700324000012</v>
      </c>
      <c r="C90" s="45" t="s">
        <v>52</v>
      </c>
      <c r="D90" s="45" t="s">
        <v>154</v>
      </c>
      <c r="E90" s="46" t="s">
        <v>154</v>
      </c>
      <c r="F90" s="47">
        <v>45573</v>
      </c>
      <c r="G90" s="47">
        <v>46022</v>
      </c>
      <c r="H90" s="48">
        <v>231109.9</v>
      </c>
      <c r="I90" s="49" t="s">
        <v>33</v>
      </c>
      <c r="J90" s="49" t="s">
        <v>34</v>
      </c>
      <c r="K90" s="49" t="s">
        <v>54</v>
      </c>
      <c r="L90" s="50" t="s">
        <v>143</v>
      </c>
    </row>
    <row r="91" spans="1:12" s="27" customFormat="1" ht="18">
      <c r="A91" s="26" t="str">
        <f>VLOOKUP(B91,[1]Hilfstabelle!$A$4:$N$710,6,FALSE)</f>
        <v>WIG-24-0013</v>
      </c>
      <c r="B91" s="44">
        <v>700324000013</v>
      </c>
      <c r="C91" s="45" t="s">
        <v>31</v>
      </c>
      <c r="D91" s="45" t="s">
        <v>155</v>
      </c>
      <c r="E91" s="46" t="s">
        <v>155</v>
      </c>
      <c r="F91" s="47">
        <v>45491</v>
      </c>
      <c r="G91" s="47">
        <v>45930</v>
      </c>
      <c r="H91" s="48">
        <v>79944.2</v>
      </c>
      <c r="I91" s="49" t="s">
        <v>33</v>
      </c>
      <c r="J91" s="49" t="s">
        <v>34</v>
      </c>
      <c r="K91" s="49" t="s">
        <v>101</v>
      </c>
      <c r="L91" s="50" t="s">
        <v>143</v>
      </c>
    </row>
    <row r="92" spans="1:12" s="27" customFormat="1" ht="18">
      <c r="A92" s="26" t="str">
        <f>VLOOKUP(B92,[1]Hilfstabelle!$A$4:$N$710,6,FALSE)</f>
        <v>WIG-24-0014</v>
      </c>
      <c r="B92" s="44">
        <v>700324000014</v>
      </c>
      <c r="C92" s="45" t="s">
        <v>86</v>
      </c>
      <c r="D92" s="45" t="s">
        <v>156</v>
      </c>
      <c r="E92" s="46" t="s">
        <v>156</v>
      </c>
      <c r="F92" s="47">
        <v>45489</v>
      </c>
      <c r="G92" s="47">
        <v>46387</v>
      </c>
      <c r="H92" s="48">
        <v>236288</v>
      </c>
      <c r="I92" s="49" t="s">
        <v>33</v>
      </c>
      <c r="J92" s="49" t="s">
        <v>39</v>
      </c>
      <c r="K92" s="49" t="s">
        <v>40</v>
      </c>
      <c r="L92" s="50" t="s">
        <v>143</v>
      </c>
    </row>
    <row r="93" spans="1:12" s="27" customFormat="1" ht="18">
      <c r="A93" s="26" t="str">
        <f>VLOOKUP(B93,[1]Hilfstabelle!$A$4:$N$710,6,FALSE)</f>
        <v>WIG-24-0015</v>
      </c>
      <c r="B93" s="44">
        <v>700324000015</v>
      </c>
      <c r="C93" s="45" t="s">
        <v>86</v>
      </c>
      <c r="D93" s="45" t="s">
        <v>157</v>
      </c>
      <c r="E93" s="46" t="s">
        <v>157</v>
      </c>
      <c r="F93" s="47">
        <v>45525</v>
      </c>
      <c r="G93" s="47">
        <v>46387</v>
      </c>
      <c r="H93" s="48">
        <v>150100</v>
      </c>
      <c r="I93" s="49" t="s">
        <v>33</v>
      </c>
      <c r="J93" s="49" t="s">
        <v>39</v>
      </c>
      <c r="K93" s="49" t="s">
        <v>40</v>
      </c>
      <c r="L93" s="50" t="s">
        <v>143</v>
      </c>
    </row>
    <row r="94" spans="1:12" s="27" customFormat="1" ht="18">
      <c r="A94" s="26" t="str">
        <f>VLOOKUP(B94,[1]Hilfstabelle!$A$4:$N$710,6,FALSE)</f>
        <v>WIG-24-0016</v>
      </c>
      <c r="B94" s="44">
        <v>700324000016</v>
      </c>
      <c r="C94" s="45" t="s">
        <v>86</v>
      </c>
      <c r="D94" s="45" t="s">
        <v>158</v>
      </c>
      <c r="E94" s="46" t="s">
        <v>158</v>
      </c>
      <c r="F94" s="47">
        <v>45496</v>
      </c>
      <c r="G94" s="47">
        <v>46387</v>
      </c>
      <c r="H94" s="48">
        <v>40100</v>
      </c>
      <c r="I94" s="49" t="s">
        <v>33</v>
      </c>
      <c r="J94" s="49" t="s">
        <v>39</v>
      </c>
      <c r="K94" s="49" t="s">
        <v>40</v>
      </c>
      <c r="L94" s="50" t="s">
        <v>143</v>
      </c>
    </row>
    <row r="95" spans="1:12" s="27" customFormat="1" ht="18">
      <c r="A95" s="26" t="str">
        <f>VLOOKUP(B95,[1]Hilfstabelle!$A$4:$N$710,6,FALSE)</f>
        <v>WIG-24-0017</v>
      </c>
      <c r="B95" s="44">
        <v>700324000017</v>
      </c>
      <c r="C95" s="45" t="s">
        <v>52</v>
      </c>
      <c r="D95" s="45" t="s">
        <v>159</v>
      </c>
      <c r="E95" s="46" t="s">
        <v>159</v>
      </c>
      <c r="F95" s="47">
        <v>45518</v>
      </c>
      <c r="G95" s="47">
        <v>46356</v>
      </c>
      <c r="H95" s="48">
        <v>14101.39</v>
      </c>
      <c r="I95" s="49" t="s">
        <v>33</v>
      </c>
      <c r="J95" s="49" t="s">
        <v>34</v>
      </c>
      <c r="K95" s="49" t="s">
        <v>54</v>
      </c>
      <c r="L95" s="50" t="s">
        <v>143</v>
      </c>
    </row>
    <row r="96" spans="1:12" s="27" customFormat="1" ht="18">
      <c r="A96" s="26" t="str">
        <f>VLOOKUP(B96,[1]Hilfstabelle!$A$4:$N$710,6,FALSE)</f>
        <v>WIG-24-0018</v>
      </c>
      <c r="B96" s="44">
        <v>700324000018</v>
      </c>
      <c r="C96" s="45" t="s">
        <v>86</v>
      </c>
      <c r="D96" s="45" t="s">
        <v>160</v>
      </c>
      <c r="E96" s="46" t="s">
        <v>160</v>
      </c>
      <c r="F96" s="47">
        <v>45496</v>
      </c>
      <c r="G96" s="47">
        <v>46599</v>
      </c>
      <c r="H96" s="48">
        <v>481800</v>
      </c>
      <c r="I96" s="49" t="s">
        <v>33</v>
      </c>
      <c r="J96" s="49" t="s">
        <v>39</v>
      </c>
      <c r="K96" s="49" t="s">
        <v>88</v>
      </c>
      <c r="L96" s="50" t="s">
        <v>143</v>
      </c>
    </row>
    <row r="97" spans="1:12" s="27" customFormat="1" ht="18">
      <c r="A97" s="26" t="str">
        <f>VLOOKUP(B97,[1]Hilfstabelle!$A$4:$N$710,6,FALSE)</f>
        <v>WIG-24-0019</v>
      </c>
      <c r="B97" s="44">
        <v>700324000019</v>
      </c>
      <c r="C97" s="45" t="s">
        <v>86</v>
      </c>
      <c r="D97" s="45" t="s">
        <v>161</v>
      </c>
      <c r="E97" s="46" t="s">
        <v>161</v>
      </c>
      <c r="F97" s="47">
        <v>45497</v>
      </c>
      <c r="G97" s="47">
        <v>46387</v>
      </c>
      <c r="H97" s="48">
        <v>88497.63</v>
      </c>
      <c r="I97" s="49" t="s">
        <v>33</v>
      </c>
      <c r="J97" s="49" t="s">
        <v>39</v>
      </c>
      <c r="K97" s="49" t="s">
        <v>40</v>
      </c>
      <c r="L97" s="50" t="s">
        <v>143</v>
      </c>
    </row>
    <row r="98" spans="1:12" s="27" customFormat="1" ht="18">
      <c r="A98" s="26" t="str">
        <f>VLOOKUP(B98,[1]Hilfstabelle!$A$4:$N$710,6,FALSE)</f>
        <v>WIG-24-0020</v>
      </c>
      <c r="B98" s="44">
        <v>700324000020</v>
      </c>
      <c r="C98" s="45" t="s">
        <v>31</v>
      </c>
      <c r="D98" s="45" t="s">
        <v>162</v>
      </c>
      <c r="E98" s="46" t="s">
        <v>162</v>
      </c>
      <c r="F98" s="47">
        <v>45504</v>
      </c>
      <c r="G98" s="47">
        <v>45900</v>
      </c>
      <c r="H98" s="48">
        <v>142403.73000000001</v>
      </c>
      <c r="I98" s="49" t="s">
        <v>33</v>
      </c>
      <c r="J98" s="49" t="s">
        <v>34</v>
      </c>
      <c r="K98" s="49" t="s">
        <v>35</v>
      </c>
      <c r="L98" s="50" t="s">
        <v>143</v>
      </c>
    </row>
    <row r="99" spans="1:12" s="27" customFormat="1" ht="18">
      <c r="A99" s="26" t="str">
        <f>VLOOKUP(B99,[1]Hilfstabelle!$A$4:$N$710,6,FALSE)</f>
        <v>WIG-24-0021</v>
      </c>
      <c r="B99" s="44">
        <v>700324000021</v>
      </c>
      <c r="C99" s="45" t="s">
        <v>86</v>
      </c>
      <c r="D99" s="45" t="s">
        <v>163</v>
      </c>
      <c r="E99" s="46" t="s">
        <v>163</v>
      </c>
      <c r="F99" s="47">
        <v>45552</v>
      </c>
      <c r="G99" s="47">
        <v>46295</v>
      </c>
      <c r="H99" s="48">
        <v>49997.86</v>
      </c>
      <c r="I99" s="49" t="s">
        <v>33</v>
      </c>
      <c r="J99" s="49" t="s">
        <v>39</v>
      </c>
      <c r="K99" s="49" t="s">
        <v>40</v>
      </c>
      <c r="L99" s="50" t="s">
        <v>143</v>
      </c>
    </row>
    <row r="100" spans="1:12" s="27" customFormat="1" ht="18">
      <c r="A100" s="26" t="str">
        <f>VLOOKUP(B100,[1]Hilfstabelle!$A$4:$N$710,6,FALSE)</f>
        <v>WIG-24-0022</v>
      </c>
      <c r="B100" s="44">
        <v>700324000022</v>
      </c>
      <c r="C100" s="45" t="s">
        <v>86</v>
      </c>
      <c r="D100" s="45" t="s">
        <v>164</v>
      </c>
      <c r="E100" s="46" t="s">
        <v>164</v>
      </c>
      <c r="F100" s="47">
        <v>45525</v>
      </c>
      <c r="G100" s="47">
        <v>46477</v>
      </c>
      <c r="H100" s="48">
        <v>185000</v>
      </c>
      <c r="I100" s="49" t="s">
        <v>33</v>
      </c>
      <c r="J100" s="49" t="s">
        <v>39</v>
      </c>
      <c r="K100" s="49" t="s">
        <v>40</v>
      </c>
      <c r="L100" s="50" t="s">
        <v>143</v>
      </c>
    </row>
    <row r="101" spans="1:12" s="27" customFormat="1" ht="18">
      <c r="A101" s="26" t="str">
        <f>VLOOKUP(B101,[1]Hilfstabelle!$A$4:$N$710,6,FALSE)</f>
        <v>WIG-24-0023</v>
      </c>
      <c r="B101" s="44">
        <v>700324000023</v>
      </c>
      <c r="C101" s="45" t="s">
        <v>31</v>
      </c>
      <c r="D101" s="45" t="s">
        <v>165</v>
      </c>
      <c r="E101" s="46" t="s">
        <v>166</v>
      </c>
      <c r="F101" s="47">
        <v>45497</v>
      </c>
      <c r="G101" s="47">
        <v>45900</v>
      </c>
      <c r="H101" s="48">
        <v>45096.12</v>
      </c>
      <c r="I101" s="49" t="s">
        <v>33</v>
      </c>
      <c r="J101" s="49" t="s">
        <v>34</v>
      </c>
      <c r="K101" s="49" t="s">
        <v>35</v>
      </c>
      <c r="L101" s="50" t="s">
        <v>143</v>
      </c>
    </row>
    <row r="102" spans="1:12" s="27" customFormat="1" ht="18">
      <c r="A102" s="26" t="str">
        <f>VLOOKUP(B102,[1]Hilfstabelle!$A$4:$N$710,6,FALSE)</f>
        <v>WIG-24-0024</v>
      </c>
      <c r="B102" s="44">
        <v>700324000024</v>
      </c>
      <c r="C102" s="45" t="s">
        <v>86</v>
      </c>
      <c r="D102" s="45" t="s">
        <v>167</v>
      </c>
      <c r="E102" s="46" t="s">
        <v>167</v>
      </c>
      <c r="F102" s="47">
        <v>45533</v>
      </c>
      <c r="G102" s="47">
        <v>46295</v>
      </c>
      <c r="H102" s="48">
        <v>107500</v>
      </c>
      <c r="I102" s="49" t="s">
        <v>33</v>
      </c>
      <c r="J102" s="49" t="s">
        <v>39</v>
      </c>
      <c r="K102" s="49" t="s">
        <v>40</v>
      </c>
      <c r="L102" s="50" t="s">
        <v>143</v>
      </c>
    </row>
    <row r="103" spans="1:12" s="27" customFormat="1" ht="18">
      <c r="A103" s="26" t="str">
        <f>VLOOKUP(B103,[1]Hilfstabelle!$A$4:$N$710,6,FALSE)</f>
        <v>WIG-24-0025</v>
      </c>
      <c r="B103" s="44">
        <v>700324000025</v>
      </c>
      <c r="C103" s="45" t="s">
        <v>86</v>
      </c>
      <c r="D103" s="45" t="s">
        <v>168</v>
      </c>
      <c r="E103" s="46" t="s">
        <v>168</v>
      </c>
      <c r="F103" s="47">
        <v>45471</v>
      </c>
      <c r="G103" s="47">
        <v>46295</v>
      </c>
      <c r="H103" s="48">
        <v>4474230</v>
      </c>
      <c r="I103" s="49" t="s">
        <v>33</v>
      </c>
      <c r="J103" s="49" t="s">
        <v>39</v>
      </c>
      <c r="K103" s="49" t="s">
        <v>40</v>
      </c>
      <c r="L103" s="50" t="s">
        <v>143</v>
      </c>
    </row>
    <row r="104" spans="1:12" s="27" customFormat="1" ht="18">
      <c r="A104" s="26" t="str">
        <f>VLOOKUP(B104,[1]Hilfstabelle!$A$4:$N$710,6,FALSE)</f>
        <v>WIG-24-0026</v>
      </c>
      <c r="B104" s="44">
        <v>700324000026</v>
      </c>
      <c r="C104" s="45" t="s">
        <v>86</v>
      </c>
      <c r="D104" s="45" t="s">
        <v>169</v>
      </c>
      <c r="E104" s="46" t="s">
        <v>170</v>
      </c>
      <c r="F104" s="47">
        <v>45499</v>
      </c>
      <c r="G104" s="47">
        <v>46295</v>
      </c>
      <c r="H104" s="48">
        <v>329594.94</v>
      </c>
      <c r="I104" s="49" t="s">
        <v>33</v>
      </c>
      <c r="J104" s="49" t="s">
        <v>39</v>
      </c>
      <c r="K104" s="49" t="s">
        <v>40</v>
      </c>
      <c r="L104" s="50" t="s">
        <v>143</v>
      </c>
    </row>
    <row r="105" spans="1:12" s="27" customFormat="1" ht="18">
      <c r="A105" s="26" t="str">
        <f>VLOOKUP(B105,[1]Hilfstabelle!$A$4:$N$710,6,FALSE)</f>
        <v>WIG-24-0027</v>
      </c>
      <c r="B105" s="44">
        <v>700324000027</v>
      </c>
      <c r="C105" s="45" t="s">
        <v>86</v>
      </c>
      <c r="D105" s="45" t="s">
        <v>171</v>
      </c>
      <c r="E105" s="46" t="s">
        <v>171</v>
      </c>
      <c r="F105" s="47">
        <v>45552</v>
      </c>
      <c r="G105" s="47">
        <v>46386</v>
      </c>
      <c r="H105" s="48">
        <v>500000</v>
      </c>
      <c r="I105" s="49" t="s">
        <v>33</v>
      </c>
      <c r="J105" s="49" t="s">
        <v>39</v>
      </c>
      <c r="K105" s="49" t="s">
        <v>40</v>
      </c>
      <c r="L105" s="50" t="s">
        <v>143</v>
      </c>
    </row>
    <row r="106" spans="1:12" s="27" customFormat="1" ht="18">
      <c r="A106" s="26" t="str">
        <f>VLOOKUP(B106,[1]Hilfstabelle!$A$4:$N$710,6,FALSE)</f>
        <v>WIG-24-0028</v>
      </c>
      <c r="B106" s="44">
        <v>700324000028</v>
      </c>
      <c r="C106" s="45" t="s">
        <v>86</v>
      </c>
      <c r="D106" s="45" t="s">
        <v>172</v>
      </c>
      <c r="E106" s="46" t="s">
        <v>172</v>
      </c>
      <c r="F106" s="47">
        <v>45485</v>
      </c>
      <c r="G106" s="47">
        <v>46691</v>
      </c>
      <c r="H106" s="48">
        <v>2903776.67</v>
      </c>
      <c r="I106" s="49" t="s">
        <v>33</v>
      </c>
      <c r="J106" s="49" t="s">
        <v>39</v>
      </c>
      <c r="K106" s="49" t="s">
        <v>40</v>
      </c>
      <c r="L106" s="50" t="s">
        <v>143</v>
      </c>
    </row>
    <row r="107" spans="1:12" s="27" customFormat="1" ht="18">
      <c r="A107" s="26" t="str">
        <f>VLOOKUP(B107,[1]Hilfstabelle!$A$4:$N$710,6,FALSE)</f>
        <v>WIG-24-0029</v>
      </c>
      <c r="B107" s="44">
        <v>700324000029</v>
      </c>
      <c r="C107" s="45" t="s">
        <v>86</v>
      </c>
      <c r="D107" s="45" t="s">
        <v>173</v>
      </c>
      <c r="E107" s="46" t="s">
        <v>173</v>
      </c>
      <c r="F107" s="47">
        <v>45517</v>
      </c>
      <c r="G107" s="47">
        <v>46387</v>
      </c>
      <c r="H107" s="48">
        <v>509000</v>
      </c>
      <c r="I107" s="49" t="s">
        <v>33</v>
      </c>
      <c r="J107" s="49" t="s">
        <v>39</v>
      </c>
      <c r="K107" s="49" t="s">
        <v>40</v>
      </c>
      <c r="L107" s="50" t="s">
        <v>143</v>
      </c>
    </row>
    <row r="108" spans="1:12" s="27" customFormat="1" ht="18">
      <c r="A108" s="26" t="str">
        <f>VLOOKUP(B108,[1]Hilfstabelle!$A$4:$N$710,6,FALSE)</f>
        <v>WIG-24-0030</v>
      </c>
      <c r="B108" s="44">
        <v>700324000030</v>
      </c>
      <c r="C108" s="45" t="s">
        <v>31</v>
      </c>
      <c r="D108" s="45" t="s">
        <v>174</v>
      </c>
      <c r="E108" s="46" t="s">
        <v>175</v>
      </c>
      <c r="F108" s="47">
        <v>45531</v>
      </c>
      <c r="G108" s="47">
        <v>45900</v>
      </c>
      <c r="H108" s="48">
        <v>99827.91</v>
      </c>
      <c r="I108" s="49" t="s">
        <v>33</v>
      </c>
      <c r="J108" s="49" t="s">
        <v>34</v>
      </c>
      <c r="K108" s="49" t="s">
        <v>101</v>
      </c>
      <c r="L108" s="50" t="s">
        <v>143</v>
      </c>
    </row>
    <row r="109" spans="1:12" s="27" customFormat="1" ht="18">
      <c r="A109" s="26" t="str">
        <f>VLOOKUP(B109,[1]Hilfstabelle!$A$4:$N$710,6,FALSE)</f>
        <v>WIG-24-0031</v>
      </c>
      <c r="B109" s="44">
        <v>700324000031</v>
      </c>
      <c r="C109" s="45" t="s">
        <v>80</v>
      </c>
      <c r="D109" s="45" t="s">
        <v>176</v>
      </c>
      <c r="E109" s="46" t="s">
        <v>177</v>
      </c>
      <c r="F109" s="47">
        <v>45526</v>
      </c>
      <c r="G109" s="47">
        <v>46112</v>
      </c>
      <c r="H109" s="48">
        <v>99960</v>
      </c>
      <c r="I109" s="49" t="s">
        <v>33</v>
      </c>
      <c r="J109" s="49" t="s">
        <v>82</v>
      </c>
      <c r="K109" s="49" t="s">
        <v>83</v>
      </c>
      <c r="L109" s="50" t="s">
        <v>143</v>
      </c>
    </row>
    <row r="110" spans="1:12" s="27" customFormat="1" ht="18">
      <c r="A110" s="26" t="str">
        <f>VLOOKUP(B110,[1]Hilfstabelle!$A$4:$N$710,6,FALSE)</f>
        <v>WIG-24-0032</v>
      </c>
      <c r="B110" s="44">
        <v>700324000032</v>
      </c>
      <c r="C110" s="45" t="s">
        <v>86</v>
      </c>
      <c r="D110" s="45" t="s">
        <v>178</v>
      </c>
      <c r="E110" s="46" t="s">
        <v>178</v>
      </c>
      <c r="F110" s="47">
        <v>45545</v>
      </c>
      <c r="G110" s="47">
        <v>46295</v>
      </c>
      <c r="H110" s="48">
        <v>210630</v>
      </c>
      <c r="I110" s="49" t="s">
        <v>33</v>
      </c>
      <c r="J110" s="49" t="s">
        <v>39</v>
      </c>
      <c r="K110" s="49" t="s">
        <v>40</v>
      </c>
      <c r="L110" s="50" t="s">
        <v>143</v>
      </c>
    </row>
    <row r="111" spans="1:12" s="27" customFormat="1" ht="18">
      <c r="A111" s="26" t="str">
        <f>VLOOKUP(B111,[1]Hilfstabelle!$A$4:$N$710,6,FALSE)</f>
        <v>WIG-24-0033</v>
      </c>
      <c r="B111" s="44">
        <v>700324000033</v>
      </c>
      <c r="C111" s="45" t="s">
        <v>37</v>
      </c>
      <c r="D111" s="45" t="s">
        <v>179</v>
      </c>
      <c r="E111" s="46" t="s">
        <v>179</v>
      </c>
      <c r="F111" s="47">
        <v>45546</v>
      </c>
      <c r="G111" s="47">
        <v>46265</v>
      </c>
      <c r="H111" s="48">
        <v>68455.570000000007</v>
      </c>
      <c r="I111" s="49" t="s">
        <v>33</v>
      </c>
      <c r="J111" s="49" t="s">
        <v>39</v>
      </c>
      <c r="K111" s="49" t="s">
        <v>125</v>
      </c>
      <c r="L111" s="50" t="s">
        <v>143</v>
      </c>
    </row>
    <row r="112" spans="1:12" s="27" customFormat="1" ht="18">
      <c r="A112" s="26" t="str">
        <f>VLOOKUP(B112,[1]Hilfstabelle!$A$4:$N$710,6,FALSE)</f>
        <v>WIG-24-0034</v>
      </c>
      <c r="B112" s="44">
        <v>700324000034</v>
      </c>
      <c r="C112" s="45" t="s">
        <v>80</v>
      </c>
      <c r="D112" s="45" t="s">
        <v>180</v>
      </c>
      <c r="E112" s="46" t="s">
        <v>180</v>
      </c>
      <c r="F112" s="47">
        <v>45555</v>
      </c>
      <c r="G112" s="47">
        <v>46752</v>
      </c>
      <c r="H112" s="48">
        <v>297500</v>
      </c>
      <c r="I112" s="49" t="s">
        <v>33</v>
      </c>
      <c r="J112" s="49" t="s">
        <v>82</v>
      </c>
      <c r="K112" s="49" t="s">
        <v>83</v>
      </c>
      <c r="L112" s="50" t="s">
        <v>143</v>
      </c>
    </row>
    <row r="113" spans="1:12" s="27" customFormat="1" ht="18">
      <c r="A113" s="26" t="str">
        <f>VLOOKUP(B113,[1]Hilfstabelle!$A$4:$N$710,6,FALSE)</f>
        <v>WIG-24-0035</v>
      </c>
      <c r="B113" s="44">
        <v>700324000035</v>
      </c>
      <c r="C113" s="45" t="s">
        <v>86</v>
      </c>
      <c r="D113" s="45" t="s">
        <v>181</v>
      </c>
      <c r="E113" s="46" t="s">
        <v>181</v>
      </c>
      <c r="F113" s="47">
        <v>45560</v>
      </c>
      <c r="G113" s="47">
        <v>46021</v>
      </c>
      <c r="H113" s="48">
        <v>64617</v>
      </c>
      <c r="I113" s="49" t="s">
        <v>33</v>
      </c>
      <c r="J113" s="49" t="s">
        <v>39</v>
      </c>
      <c r="K113" s="49" t="s">
        <v>125</v>
      </c>
      <c r="L113" s="50" t="s">
        <v>143</v>
      </c>
    </row>
    <row r="114" spans="1:12" s="27" customFormat="1" ht="18">
      <c r="A114" s="26" t="str">
        <f>VLOOKUP(B114,[1]Hilfstabelle!$A$4:$N$710,6,FALSE)</f>
        <v>WIG-24-0036</v>
      </c>
      <c r="B114" s="44">
        <v>700324000036</v>
      </c>
      <c r="C114" s="45" t="s">
        <v>31</v>
      </c>
      <c r="D114" s="45" t="s">
        <v>182</v>
      </c>
      <c r="E114" s="46" t="s">
        <v>182</v>
      </c>
      <c r="F114" s="47">
        <v>45552</v>
      </c>
      <c r="G114" s="47">
        <v>46112</v>
      </c>
      <c r="H114" s="48">
        <v>136487.01999999999</v>
      </c>
      <c r="I114" s="49" t="s">
        <v>33</v>
      </c>
      <c r="J114" s="49" t="s">
        <v>34</v>
      </c>
      <c r="K114" s="49" t="s">
        <v>35</v>
      </c>
      <c r="L114" s="50" t="s">
        <v>143</v>
      </c>
    </row>
    <row r="115" spans="1:12" s="27" customFormat="1" ht="18">
      <c r="A115" s="26" t="str">
        <f>VLOOKUP(B115,[1]Hilfstabelle!$A$4:$N$710,6,FALSE)</f>
        <v>WIG-24-0037</v>
      </c>
      <c r="B115" s="44">
        <v>700324000037</v>
      </c>
      <c r="C115" s="45" t="s">
        <v>31</v>
      </c>
      <c r="D115" s="45" t="s">
        <v>183</v>
      </c>
      <c r="E115" s="46" t="s">
        <v>183</v>
      </c>
      <c r="F115" s="47">
        <v>45582</v>
      </c>
      <c r="G115" s="47">
        <v>46203</v>
      </c>
      <c r="H115" s="48">
        <v>249067</v>
      </c>
      <c r="I115" s="49" t="s">
        <v>33</v>
      </c>
      <c r="J115" s="49" t="s">
        <v>34</v>
      </c>
      <c r="K115" s="49" t="s">
        <v>35</v>
      </c>
      <c r="L115" s="50" t="s">
        <v>143</v>
      </c>
    </row>
    <row r="116" spans="1:12" s="27" customFormat="1" ht="18">
      <c r="A116" s="26" t="str">
        <f>VLOOKUP(B116,[1]Hilfstabelle!$A$4:$N$710,6,FALSE)</f>
        <v>WIG-24-0038</v>
      </c>
      <c r="B116" s="44">
        <v>700324000038</v>
      </c>
      <c r="C116" s="45" t="s">
        <v>31</v>
      </c>
      <c r="D116" s="45" t="s">
        <v>184</v>
      </c>
      <c r="E116" s="46" t="s">
        <v>184</v>
      </c>
      <c r="F116" s="47">
        <v>45567</v>
      </c>
      <c r="G116" s="47">
        <v>45976</v>
      </c>
      <c r="H116" s="48">
        <v>76850.2</v>
      </c>
      <c r="I116" s="49" t="s">
        <v>33</v>
      </c>
      <c r="J116" s="49" t="s">
        <v>34</v>
      </c>
      <c r="K116" s="49" t="s">
        <v>35</v>
      </c>
      <c r="L116" s="50" t="s">
        <v>143</v>
      </c>
    </row>
    <row r="117" spans="1:12" s="27" customFormat="1" ht="18">
      <c r="A117" s="26" t="str">
        <f>VLOOKUP(B117,[1]Hilfstabelle!$A$4:$N$710,6,FALSE)</f>
        <v>WIG-24-0039</v>
      </c>
      <c r="B117" s="44">
        <v>700324000039</v>
      </c>
      <c r="C117" s="45" t="s">
        <v>31</v>
      </c>
      <c r="D117" s="45" t="s">
        <v>185</v>
      </c>
      <c r="E117" s="46" t="s">
        <v>185</v>
      </c>
      <c r="F117" s="47">
        <v>45572</v>
      </c>
      <c r="G117" s="47">
        <v>45991</v>
      </c>
      <c r="H117" s="48">
        <v>32529.69</v>
      </c>
      <c r="I117" s="49" t="s">
        <v>33</v>
      </c>
      <c r="J117" s="49" t="s">
        <v>34</v>
      </c>
      <c r="K117" s="49" t="s">
        <v>101</v>
      </c>
      <c r="L117" s="50" t="s">
        <v>143</v>
      </c>
    </row>
    <row r="118" spans="1:12" s="27" customFormat="1" ht="18">
      <c r="A118" s="26" t="str">
        <f>VLOOKUP(B118,[1]Hilfstabelle!$A$4:$N$710,6,FALSE)</f>
        <v>WIG-24-0040</v>
      </c>
      <c r="B118" s="44">
        <v>700324000040</v>
      </c>
      <c r="C118" s="45" t="s">
        <v>31</v>
      </c>
      <c r="D118" s="45" t="s">
        <v>186</v>
      </c>
      <c r="E118" s="46" t="s">
        <v>186</v>
      </c>
      <c r="F118" s="47">
        <v>45552</v>
      </c>
      <c r="G118" s="47">
        <v>45961</v>
      </c>
      <c r="H118" s="48">
        <v>29998.95</v>
      </c>
      <c r="I118" s="49" t="s">
        <v>33</v>
      </c>
      <c r="J118" s="49" t="s">
        <v>34</v>
      </c>
      <c r="K118" s="49" t="s">
        <v>101</v>
      </c>
      <c r="L118" s="50" t="s">
        <v>143</v>
      </c>
    </row>
    <row r="119" spans="1:12" s="27" customFormat="1" ht="18">
      <c r="A119" s="26" t="str">
        <f>VLOOKUP(B119,[1]Hilfstabelle!$A$4:$N$710,6,FALSE)</f>
        <v>WIG-24-0041</v>
      </c>
      <c r="B119" s="44">
        <v>700324000041</v>
      </c>
      <c r="C119" s="45" t="s">
        <v>86</v>
      </c>
      <c r="D119" s="45" t="s">
        <v>187</v>
      </c>
      <c r="E119" s="46" t="s">
        <v>187</v>
      </c>
      <c r="F119" s="47">
        <v>45589</v>
      </c>
      <c r="G119" s="47">
        <v>46326</v>
      </c>
      <c r="H119" s="48">
        <v>80595.13</v>
      </c>
      <c r="I119" s="49" t="s">
        <v>33</v>
      </c>
      <c r="J119" s="49" t="s">
        <v>39</v>
      </c>
      <c r="K119" s="49" t="s">
        <v>40</v>
      </c>
      <c r="L119" s="50" t="s">
        <v>143</v>
      </c>
    </row>
    <row r="120" spans="1:12" s="27" customFormat="1" ht="18">
      <c r="A120" s="26" t="str">
        <f>VLOOKUP(B120,[1]Hilfstabelle!$A$4:$N$710,6,FALSE)</f>
        <v>WIG-24-0042</v>
      </c>
      <c r="B120" s="44">
        <v>700324000042</v>
      </c>
      <c r="C120" s="45" t="s">
        <v>86</v>
      </c>
      <c r="D120" s="45" t="s">
        <v>188</v>
      </c>
      <c r="E120" s="46" t="s">
        <v>188</v>
      </c>
      <c r="F120" s="47">
        <v>45705</v>
      </c>
      <c r="G120" s="47">
        <v>46418</v>
      </c>
      <c r="H120" s="48">
        <v>600646.55000000005</v>
      </c>
      <c r="I120" s="49" t="s">
        <v>33</v>
      </c>
      <c r="J120" s="49" t="s">
        <v>39</v>
      </c>
      <c r="K120" s="49" t="s">
        <v>88</v>
      </c>
      <c r="L120" s="50" t="s">
        <v>143</v>
      </c>
    </row>
    <row r="121" spans="1:12" s="27" customFormat="1" ht="18">
      <c r="A121" s="26" t="str">
        <f>VLOOKUP(B121,[1]Hilfstabelle!$A$4:$N$710,6,FALSE)</f>
        <v>WIG-24-0043</v>
      </c>
      <c r="B121" s="44">
        <v>700324000043</v>
      </c>
      <c r="C121" s="45" t="s">
        <v>52</v>
      </c>
      <c r="D121" s="45" t="s">
        <v>189</v>
      </c>
      <c r="E121" s="46" t="s">
        <v>189</v>
      </c>
      <c r="F121" s="47">
        <v>45623</v>
      </c>
      <c r="G121" s="47">
        <v>46356</v>
      </c>
      <c r="H121" s="48">
        <v>85000</v>
      </c>
      <c r="I121" s="49" t="s">
        <v>33</v>
      </c>
      <c r="J121" s="49" t="s">
        <v>34</v>
      </c>
      <c r="K121" s="49" t="s">
        <v>121</v>
      </c>
      <c r="L121" s="50" t="s">
        <v>143</v>
      </c>
    </row>
    <row r="122" spans="1:12" s="27" customFormat="1" ht="18">
      <c r="A122" s="26" t="str">
        <f>VLOOKUP(B122,[1]Hilfstabelle!$A$4:$N$710,6,FALSE)</f>
        <v>WIG-24-0044</v>
      </c>
      <c r="B122" s="44">
        <v>700324000044</v>
      </c>
      <c r="C122" s="45" t="s">
        <v>86</v>
      </c>
      <c r="D122" s="45" t="s">
        <v>190</v>
      </c>
      <c r="E122" s="46" t="s">
        <v>190</v>
      </c>
      <c r="F122" s="47">
        <v>45609</v>
      </c>
      <c r="G122" s="47">
        <v>46021</v>
      </c>
      <c r="H122" s="48">
        <v>233028.89</v>
      </c>
      <c r="I122" s="49" t="s">
        <v>33</v>
      </c>
      <c r="J122" s="49" t="s">
        <v>39</v>
      </c>
      <c r="K122" s="49" t="s">
        <v>40</v>
      </c>
      <c r="L122" s="50" t="s">
        <v>143</v>
      </c>
    </row>
    <row r="123" spans="1:12" s="27" customFormat="1" ht="18">
      <c r="A123" s="26" t="str">
        <f>VLOOKUP(B123,[1]Hilfstabelle!$A$4:$N$710,6,FALSE)</f>
        <v>WIG-24-0045</v>
      </c>
      <c r="B123" s="44">
        <v>700324000045</v>
      </c>
      <c r="C123" s="45" t="s">
        <v>86</v>
      </c>
      <c r="D123" s="45" t="s">
        <v>191</v>
      </c>
      <c r="E123" s="46" t="s">
        <v>191</v>
      </c>
      <c r="F123" s="47">
        <v>45644</v>
      </c>
      <c r="G123" s="47">
        <v>46386</v>
      </c>
      <c r="H123" s="48">
        <v>641758</v>
      </c>
      <c r="I123" s="49" t="s">
        <v>33</v>
      </c>
      <c r="J123" s="49" t="s">
        <v>39</v>
      </c>
      <c r="K123" s="49" t="s">
        <v>40</v>
      </c>
      <c r="L123" s="50" t="s">
        <v>143</v>
      </c>
    </row>
    <row r="124" spans="1:12" s="27" customFormat="1" ht="18">
      <c r="A124" s="26" t="str">
        <f>VLOOKUP(B124,[1]Hilfstabelle!$A$4:$N$710,6,FALSE)</f>
        <v>WIG-24-0046</v>
      </c>
      <c r="B124" s="44">
        <v>700324000046</v>
      </c>
      <c r="C124" s="45" t="s">
        <v>86</v>
      </c>
      <c r="D124" s="45" t="s">
        <v>192</v>
      </c>
      <c r="E124" s="46" t="s">
        <v>192</v>
      </c>
      <c r="F124" s="47">
        <v>45615</v>
      </c>
      <c r="G124" s="47">
        <v>46326</v>
      </c>
      <c r="H124" s="48">
        <v>149034</v>
      </c>
      <c r="I124" s="49" t="s">
        <v>33</v>
      </c>
      <c r="J124" s="49" t="s">
        <v>39</v>
      </c>
      <c r="K124" s="49" t="s">
        <v>88</v>
      </c>
      <c r="L124" s="50" t="s">
        <v>143</v>
      </c>
    </row>
    <row r="125" spans="1:12" s="27" customFormat="1" ht="18">
      <c r="A125" s="26" t="str">
        <f>VLOOKUP(B125,[1]Hilfstabelle!$A$4:$N$710,6,FALSE)</f>
        <v>WIG-24-0047</v>
      </c>
      <c r="B125" s="44">
        <v>700324000047</v>
      </c>
      <c r="C125" s="45" t="s">
        <v>86</v>
      </c>
      <c r="D125" s="45" t="s">
        <v>193</v>
      </c>
      <c r="E125" s="46" t="s">
        <v>193</v>
      </c>
      <c r="F125" s="47">
        <v>45643</v>
      </c>
      <c r="G125" s="47">
        <v>46234</v>
      </c>
      <c r="H125" s="48">
        <v>308963.27</v>
      </c>
      <c r="I125" s="49" t="s">
        <v>33</v>
      </c>
      <c r="J125" s="49" t="s">
        <v>39</v>
      </c>
      <c r="K125" s="49" t="s">
        <v>40</v>
      </c>
      <c r="L125" s="50" t="s">
        <v>143</v>
      </c>
    </row>
    <row r="126" spans="1:12" s="27" customFormat="1" ht="18">
      <c r="A126" s="26" t="str">
        <f>VLOOKUP(B126,[1]Hilfstabelle!$A$4:$N$710,6,FALSE)</f>
        <v>WIG-24-0048</v>
      </c>
      <c r="B126" s="44">
        <v>700324000048</v>
      </c>
      <c r="C126" s="45" t="s">
        <v>86</v>
      </c>
      <c r="D126" s="45" t="s">
        <v>194</v>
      </c>
      <c r="E126" s="46" t="s">
        <v>194</v>
      </c>
      <c r="F126" s="47">
        <v>45607</v>
      </c>
      <c r="G126" s="47">
        <v>46326</v>
      </c>
      <c r="H126" s="48">
        <v>46136</v>
      </c>
      <c r="I126" s="49" t="s">
        <v>33</v>
      </c>
      <c r="J126" s="49" t="s">
        <v>39</v>
      </c>
      <c r="K126" s="49" t="s">
        <v>40</v>
      </c>
      <c r="L126" s="50" t="s">
        <v>143</v>
      </c>
    </row>
    <row r="127" spans="1:12" s="27" customFormat="1" ht="18">
      <c r="A127" s="26" t="str">
        <f>VLOOKUP(B127,[1]Hilfstabelle!$A$4:$N$710,6,FALSE)</f>
        <v>WIG-24-0049</v>
      </c>
      <c r="B127" s="44">
        <v>700324000049</v>
      </c>
      <c r="C127" s="45" t="s">
        <v>86</v>
      </c>
      <c r="D127" s="45" t="s">
        <v>195</v>
      </c>
      <c r="E127" s="46" t="s">
        <v>195</v>
      </c>
      <c r="F127" s="47">
        <v>45616</v>
      </c>
      <c r="G127" s="47">
        <v>46203</v>
      </c>
      <c r="H127" s="48">
        <v>56989.1</v>
      </c>
      <c r="I127" s="49" t="s">
        <v>33</v>
      </c>
      <c r="J127" s="49" t="s">
        <v>39</v>
      </c>
      <c r="K127" s="49" t="s">
        <v>40</v>
      </c>
      <c r="L127" s="50" t="s">
        <v>143</v>
      </c>
    </row>
    <row r="128" spans="1:12" s="27" customFormat="1" ht="18">
      <c r="A128" s="26" t="str">
        <f>VLOOKUP(B128,[1]Hilfstabelle!$A$4:$N$710,6,FALSE)</f>
        <v>WIG-24-0050</v>
      </c>
      <c r="B128" s="44">
        <v>700324000050</v>
      </c>
      <c r="C128" s="45" t="s">
        <v>52</v>
      </c>
      <c r="D128" s="45" t="s">
        <v>196</v>
      </c>
      <c r="E128" s="46" t="s">
        <v>196</v>
      </c>
      <c r="F128" s="47">
        <v>45622</v>
      </c>
      <c r="G128" s="47">
        <v>46203</v>
      </c>
      <c r="H128" s="48">
        <v>97068.3</v>
      </c>
      <c r="I128" s="49" t="s">
        <v>33</v>
      </c>
      <c r="J128" s="49" t="s">
        <v>34</v>
      </c>
      <c r="K128" s="49" t="s">
        <v>54</v>
      </c>
      <c r="L128" s="50" t="s">
        <v>143</v>
      </c>
    </row>
    <row r="129" spans="1:12" s="27" customFormat="1" ht="18">
      <c r="A129" s="26" t="str">
        <f>VLOOKUP(B129,[1]Hilfstabelle!$A$4:$N$710,6,FALSE)</f>
        <v>WIG-24-0051</v>
      </c>
      <c r="B129" s="44">
        <v>700324000051</v>
      </c>
      <c r="C129" s="45" t="s">
        <v>86</v>
      </c>
      <c r="D129" s="45" t="s">
        <v>197</v>
      </c>
      <c r="E129" s="46" t="s">
        <v>197</v>
      </c>
      <c r="F129" s="47">
        <v>45644</v>
      </c>
      <c r="G129" s="47">
        <v>46752</v>
      </c>
      <c r="H129" s="48">
        <v>588540.13</v>
      </c>
      <c r="I129" s="49" t="s">
        <v>33</v>
      </c>
      <c r="J129" s="49" t="s">
        <v>39</v>
      </c>
      <c r="K129" s="49" t="s">
        <v>40</v>
      </c>
      <c r="L129" s="50" t="s">
        <v>143</v>
      </c>
    </row>
    <row r="130" spans="1:12" s="27" customFormat="1" ht="18">
      <c r="A130" s="26" t="str">
        <f>VLOOKUP(B130,[1]Hilfstabelle!$A$4:$N$710,6,FALSE)</f>
        <v>WIG-24-0052</v>
      </c>
      <c r="B130" s="44">
        <v>700324000052</v>
      </c>
      <c r="C130" s="45" t="s">
        <v>86</v>
      </c>
      <c r="D130" s="45" t="s">
        <v>198</v>
      </c>
      <c r="E130" s="46" t="s">
        <v>198</v>
      </c>
      <c r="F130" s="47">
        <v>45629</v>
      </c>
      <c r="G130" s="47">
        <v>46386</v>
      </c>
      <c r="H130" s="48">
        <v>281411.20000000001</v>
      </c>
      <c r="I130" s="49" t="s">
        <v>33</v>
      </c>
      <c r="J130" s="49" t="s">
        <v>39</v>
      </c>
      <c r="K130" s="49" t="s">
        <v>40</v>
      </c>
      <c r="L130" s="50" t="s">
        <v>143</v>
      </c>
    </row>
    <row r="131" spans="1:12" s="27" customFormat="1" ht="18">
      <c r="A131" s="26" t="str">
        <f>VLOOKUP(B131,[1]Hilfstabelle!$A$4:$N$710,6,FALSE)</f>
        <v>WIG-24-0053</v>
      </c>
      <c r="B131" s="44">
        <v>700324000053</v>
      </c>
      <c r="C131" s="45" t="s">
        <v>31</v>
      </c>
      <c r="D131" s="45" t="s">
        <v>199</v>
      </c>
      <c r="E131" s="46" t="s">
        <v>199</v>
      </c>
      <c r="F131" s="47">
        <v>45709</v>
      </c>
      <c r="G131" s="47">
        <v>46081</v>
      </c>
      <c r="H131" s="48">
        <v>70233.8</v>
      </c>
      <c r="I131" s="49" t="s">
        <v>33</v>
      </c>
      <c r="J131" s="49" t="s">
        <v>34</v>
      </c>
      <c r="K131" s="49" t="s">
        <v>35</v>
      </c>
      <c r="L131" s="50" t="s">
        <v>143</v>
      </c>
    </row>
    <row r="132" spans="1:12" s="27" customFormat="1" ht="18">
      <c r="A132" s="26" t="str">
        <f>VLOOKUP(B132,[1]Hilfstabelle!$A$4:$N$710,6,FALSE)</f>
        <v>WIG-24-0054</v>
      </c>
      <c r="B132" s="44">
        <v>700324000054</v>
      </c>
      <c r="C132" s="45" t="s">
        <v>86</v>
      </c>
      <c r="D132" s="45" t="s">
        <v>200</v>
      </c>
      <c r="E132" s="46" t="s">
        <v>201</v>
      </c>
      <c r="F132" s="47">
        <v>45644</v>
      </c>
      <c r="G132" s="47">
        <v>46326</v>
      </c>
      <c r="H132" s="48">
        <v>46882.78</v>
      </c>
      <c r="I132" s="49" t="s">
        <v>33</v>
      </c>
      <c r="J132" s="49" t="s">
        <v>39</v>
      </c>
      <c r="K132" s="49" t="s">
        <v>40</v>
      </c>
      <c r="L132" s="50" t="s">
        <v>143</v>
      </c>
    </row>
    <row r="133" spans="1:12" s="27" customFormat="1" ht="18">
      <c r="A133" s="26" t="str">
        <f>VLOOKUP(B133,[1]Hilfstabelle!$A$4:$N$710,6,FALSE)</f>
        <v>WIG-24-0055</v>
      </c>
      <c r="B133" s="44">
        <v>700324000055</v>
      </c>
      <c r="C133" s="45" t="s">
        <v>86</v>
      </c>
      <c r="D133" s="45" t="s">
        <v>202</v>
      </c>
      <c r="E133" s="46" t="s">
        <v>202</v>
      </c>
      <c r="F133" s="47">
        <v>45645</v>
      </c>
      <c r="G133" s="47">
        <v>46386</v>
      </c>
      <c r="H133" s="48">
        <v>729407.17</v>
      </c>
      <c r="I133" s="49" t="s">
        <v>33</v>
      </c>
      <c r="J133" s="49" t="s">
        <v>39</v>
      </c>
      <c r="K133" s="49" t="s">
        <v>40</v>
      </c>
      <c r="L133" s="50" t="s">
        <v>143</v>
      </c>
    </row>
    <row r="134" spans="1:12" s="27" customFormat="1" ht="18">
      <c r="A134" s="26" t="str">
        <f>VLOOKUP(B134,[1]Hilfstabelle!$A$4:$N$710,6,FALSE)</f>
        <v>WIG-24-0056</v>
      </c>
      <c r="B134" s="44">
        <v>700324000056</v>
      </c>
      <c r="C134" s="45" t="s">
        <v>86</v>
      </c>
      <c r="D134" s="45" t="s">
        <v>203</v>
      </c>
      <c r="E134" s="46" t="s">
        <v>204</v>
      </c>
      <c r="F134" s="47">
        <v>45684</v>
      </c>
      <c r="G134" s="47">
        <v>46203</v>
      </c>
      <c r="H134" s="48">
        <v>482390.3</v>
      </c>
      <c r="I134" s="49" t="s">
        <v>33</v>
      </c>
      <c r="J134" s="49" t="s">
        <v>39</v>
      </c>
      <c r="K134" s="49" t="s">
        <v>40</v>
      </c>
      <c r="L134" s="50" t="s">
        <v>143</v>
      </c>
    </row>
    <row r="135" spans="1:12" s="27" customFormat="1" ht="18">
      <c r="A135" s="26" t="str">
        <f>VLOOKUP(B135,[1]Hilfstabelle!$A$4:$N$710,6,FALSE)</f>
        <v>WIG-24-0058</v>
      </c>
      <c r="B135" s="44">
        <v>700324000058</v>
      </c>
      <c r="C135" s="45" t="s">
        <v>31</v>
      </c>
      <c r="D135" s="45" t="s">
        <v>205</v>
      </c>
      <c r="E135" s="46" t="s">
        <v>205</v>
      </c>
      <c r="F135" s="47">
        <v>45713</v>
      </c>
      <c r="G135" s="47">
        <v>46081</v>
      </c>
      <c r="H135" s="48">
        <v>105148.64</v>
      </c>
      <c r="I135" s="49" t="s">
        <v>33</v>
      </c>
      <c r="J135" s="49" t="s">
        <v>34</v>
      </c>
      <c r="K135" s="49" t="s">
        <v>101</v>
      </c>
      <c r="L135" s="50" t="s">
        <v>143</v>
      </c>
    </row>
    <row r="136" spans="1:12" s="27" customFormat="1" ht="18">
      <c r="A136" s="26" t="str">
        <f>VLOOKUP(B136,[1]Hilfstabelle!$A$4:$N$710,6,FALSE)</f>
        <v>WIG-24-0059</v>
      </c>
      <c r="B136" s="44">
        <v>700324000059</v>
      </c>
      <c r="C136" s="45" t="s">
        <v>37</v>
      </c>
      <c r="D136" s="45" t="s">
        <v>206</v>
      </c>
      <c r="E136" s="46" t="s">
        <v>206</v>
      </c>
      <c r="F136" s="47">
        <v>45702</v>
      </c>
      <c r="G136" s="47">
        <v>46387</v>
      </c>
      <c r="H136" s="48">
        <v>471253.05</v>
      </c>
      <c r="I136" s="49" t="s">
        <v>33</v>
      </c>
      <c r="J136" s="49" t="s">
        <v>39</v>
      </c>
      <c r="K136" s="49" t="s">
        <v>40</v>
      </c>
      <c r="L136" s="50" t="s">
        <v>143</v>
      </c>
    </row>
    <row r="137" spans="1:12" s="27" customFormat="1" ht="18">
      <c r="A137" s="26" t="str">
        <f>VLOOKUP(B137,[1]Hilfstabelle!$A$4:$N$710,6,FALSE)</f>
        <v>WIG-24-0060</v>
      </c>
      <c r="B137" s="44">
        <v>700324000060</v>
      </c>
      <c r="C137" s="45" t="s">
        <v>31</v>
      </c>
      <c r="D137" s="45" t="s">
        <v>207</v>
      </c>
      <c r="E137" s="46" t="s">
        <v>207</v>
      </c>
      <c r="F137" s="47">
        <v>45715</v>
      </c>
      <c r="G137" s="47">
        <v>46081</v>
      </c>
      <c r="H137" s="48">
        <v>60878.05</v>
      </c>
      <c r="I137" s="49" t="s">
        <v>33</v>
      </c>
      <c r="J137" s="49" t="s">
        <v>34</v>
      </c>
      <c r="K137" s="49" t="s">
        <v>35</v>
      </c>
      <c r="L137" s="50" t="s">
        <v>143</v>
      </c>
    </row>
    <row r="138" spans="1:12" s="27" customFormat="1" ht="18">
      <c r="A138" s="26" t="str">
        <f>VLOOKUP(B138,[1]Hilfstabelle!$A$4:$N$710,6,FALSE)</f>
        <v>WIG-24-0061</v>
      </c>
      <c r="B138" s="44">
        <v>700324000061</v>
      </c>
      <c r="C138" s="45" t="s">
        <v>52</v>
      </c>
      <c r="D138" s="45" t="s">
        <v>208</v>
      </c>
      <c r="E138" s="46" t="s">
        <v>208</v>
      </c>
      <c r="F138" s="47">
        <v>45627</v>
      </c>
      <c r="G138" s="47">
        <v>46356</v>
      </c>
      <c r="H138" s="48">
        <v>1869311.33</v>
      </c>
      <c r="I138" s="49" t="s">
        <v>33</v>
      </c>
      <c r="J138" s="49" t="s">
        <v>34</v>
      </c>
      <c r="K138" s="49" t="s">
        <v>54</v>
      </c>
      <c r="L138" s="50" t="s">
        <v>143</v>
      </c>
    </row>
    <row r="139" spans="1:12" s="27" customFormat="1" ht="18">
      <c r="A139" s="26" t="str">
        <f>VLOOKUP(B139,[1]Hilfstabelle!$A$4:$N$710,6,FALSE)</f>
        <v>WIG-24-0062</v>
      </c>
      <c r="B139" s="44">
        <v>700324000062</v>
      </c>
      <c r="C139" s="45" t="s">
        <v>37</v>
      </c>
      <c r="D139" s="45" t="s">
        <v>209</v>
      </c>
      <c r="E139" s="46" t="s">
        <v>209</v>
      </c>
      <c r="F139" s="47">
        <v>45702</v>
      </c>
      <c r="G139" s="47">
        <v>46691</v>
      </c>
      <c r="H139" s="48">
        <v>305031.13</v>
      </c>
      <c r="I139" s="49" t="s">
        <v>33</v>
      </c>
      <c r="J139" s="49" t="s">
        <v>39</v>
      </c>
      <c r="K139" s="49" t="s">
        <v>40</v>
      </c>
      <c r="L139" s="50" t="s">
        <v>143</v>
      </c>
    </row>
    <row r="140" spans="1:12" s="27" customFormat="1" ht="18">
      <c r="A140" s="26" t="str">
        <f>VLOOKUP(B140,[1]Hilfstabelle!$A$4:$N$710,6,FALSE)</f>
        <v>WIG-24-0063</v>
      </c>
      <c r="B140" s="44">
        <v>700324000063</v>
      </c>
      <c r="C140" s="45" t="s">
        <v>31</v>
      </c>
      <c r="D140" s="45" t="s">
        <v>210</v>
      </c>
      <c r="E140" s="46" t="s">
        <v>210</v>
      </c>
      <c r="F140" s="47">
        <v>45716</v>
      </c>
      <c r="G140" s="47">
        <v>46081</v>
      </c>
      <c r="H140" s="48">
        <v>28798</v>
      </c>
      <c r="I140" s="49" t="s">
        <v>33</v>
      </c>
      <c r="J140" s="49" t="s">
        <v>34</v>
      </c>
      <c r="K140" s="49" t="s">
        <v>35</v>
      </c>
      <c r="L140" s="50" t="s">
        <v>143</v>
      </c>
    </row>
    <row r="141" spans="1:12" s="27" customFormat="1" ht="18">
      <c r="A141" s="26" t="str">
        <f>VLOOKUP(B141,[1]Hilfstabelle!$A$4:$N$710,6,FALSE)</f>
        <v>WIG-24-0064</v>
      </c>
      <c r="B141" s="44">
        <v>700324000064</v>
      </c>
      <c r="C141" s="45" t="s">
        <v>31</v>
      </c>
      <c r="D141" s="45" t="s">
        <v>211</v>
      </c>
      <c r="E141" s="46" t="s">
        <v>211</v>
      </c>
      <c r="F141" s="47">
        <v>45702</v>
      </c>
      <c r="G141" s="47">
        <v>46053</v>
      </c>
      <c r="H141" s="48">
        <v>134847.23000000001</v>
      </c>
      <c r="I141" s="49" t="s">
        <v>33</v>
      </c>
      <c r="J141" s="49" t="s">
        <v>34</v>
      </c>
      <c r="K141" s="49" t="s">
        <v>35</v>
      </c>
      <c r="L141" s="50" t="s">
        <v>143</v>
      </c>
    </row>
    <row r="142" spans="1:12" s="27" customFormat="1" ht="18">
      <c r="A142" s="26" t="str">
        <f>VLOOKUP(B142,[1]Hilfstabelle!$A$4:$N$710,6,FALSE)</f>
        <v>WIG-24-0065</v>
      </c>
      <c r="B142" s="44">
        <v>700324000065</v>
      </c>
      <c r="C142" s="45" t="s">
        <v>86</v>
      </c>
      <c r="D142" s="45" t="s">
        <v>212</v>
      </c>
      <c r="E142" s="46" t="s">
        <v>212</v>
      </c>
      <c r="F142" s="47">
        <v>45691</v>
      </c>
      <c r="G142" s="47">
        <v>46387</v>
      </c>
      <c r="H142" s="48">
        <v>126345.18</v>
      </c>
      <c r="I142" s="49" t="s">
        <v>33</v>
      </c>
      <c r="J142" s="49" t="s">
        <v>39</v>
      </c>
      <c r="K142" s="49" t="s">
        <v>40</v>
      </c>
      <c r="L142" s="50" t="s">
        <v>143</v>
      </c>
    </row>
    <row r="143" spans="1:12" s="27" customFormat="1" ht="18">
      <c r="A143" s="26" t="str">
        <f>VLOOKUP(B143,[1]Hilfstabelle!$A$4:$N$710,6,FALSE)</f>
        <v>WIG-24-0066</v>
      </c>
      <c r="B143" s="44">
        <v>700324000066</v>
      </c>
      <c r="C143" s="45" t="s">
        <v>52</v>
      </c>
      <c r="D143" s="45" t="s">
        <v>206</v>
      </c>
      <c r="E143" s="46" t="s">
        <v>206</v>
      </c>
      <c r="F143" s="47">
        <v>45726</v>
      </c>
      <c r="G143" s="47">
        <v>46356</v>
      </c>
      <c r="H143" s="48">
        <v>72471.25</v>
      </c>
      <c r="I143" s="49" t="s">
        <v>33</v>
      </c>
      <c r="J143" s="49" t="s">
        <v>34</v>
      </c>
      <c r="K143" s="49" t="s">
        <v>54</v>
      </c>
      <c r="L143" s="50" t="s">
        <v>143</v>
      </c>
    </row>
    <row r="144" spans="1:12" s="27" customFormat="1" ht="18">
      <c r="A144" s="26" t="str">
        <f>VLOOKUP(B144,[1]Hilfstabelle!$A$4:$N$710,6,FALSE)</f>
        <v>WIG-25-0001</v>
      </c>
      <c r="B144" s="44">
        <v>700325000001</v>
      </c>
      <c r="C144" s="45" t="s">
        <v>86</v>
      </c>
      <c r="D144" s="45" t="s">
        <v>213</v>
      </c>
      <c r="E144" s="46" t="s">
        <v>213</v>
      </c>
      <c r="F144" s="47">
        <v>45716</v>
      </c>
      <c r="G144" s="47">
        <v>46326</v>
      </c>
      <c r="H144" s="48">
        <v>34148.04</v>
      </c>
      <c r="I144" s="49" t="s">
        <v>33</v>
      </c>
      <c r="J144" s="49" t="s">
        <v>39</v>
      </c>
      <c r="K144" s="49" t="s">
        <v>40</v>
      </c>
      <c r="L144" s="50" t="s">
        <v>143</v>
      </c>
    </row>
    <row r="145" spans="1:12" s="27" customFormat="1" ht="18">
      <c r="A145" s="26" t="str">
        <f>VLOOKUP(B145,[1]Hilfstabelle!$A$4:$N$710,6,FALSE)</f>
        <v>WIG-25-0002</v>
      </c>
      <c r="B145" s="44">
        <v>700325000002</v>
      </c>
      <c r="C145" s="45" t="s">
        <v>52</v>
      </c>
      <c r="D145" s="45" t="s">
        <v>214</v>
      </c>
      <c r="E145" s="46" t="s">
        <v>214</v>
      </c>
      <c r="F145" s="47">
        <v>45757</v>
      </c>
      <c r="G145" s="47">
        <v>46326</v>
      </c>
      <c r="H145" s="48">
        <v>43128.36</v>
      </c>
      <c r="I145" s="49" t="s">
        <v>33</v>
      </c>
      <c r="J145" s="49" t="s">
        <v>34</v>
      </c>
      <c r="K145" s="49" t="s">
        <v>54</v>
      </c>
      <c r="L145" s="50" t="s">
        <v>143</v>
      </c>
    </row>
    <row r="146" spans="1:12" s="27" customFormat="1" ht="18">
      <c r="A146" s="26" t="str">
        <f>VLOOKUP(B146,[1]Hilfstabelle!$A$4:$N$710,6,FALSE)</f>
        <v>WIG-25-0004</v>
      </c>
      <c r="B146" s="44">
        <v>700325000004</v>
      </c>
      <c r="C146" s="45" t="s">
        <v>86</v>
      </c>
      <c r="D146" s="45" t="s">
        <v>215</v>
      </c>
      <c r="E146" s="46" t="s">
        <v>215</v>
      </c>
      <c r="F146" s="47">
        <v>45741</v>
      </c>
      <c r="G146" s="47">
        <v>46386</v>
      </c>
      <c r="H146" s="48">
        <v>181200</v>
      </c>
      <c r="I146" s="49" t="s">
        <v>33</v>
      </c>
      <c r="J146" s="49" t="s">
        <v>39</v>
      </c>
      <c r="K146" s="49" t="s">
        <v>88</v>
      </c>
      <c r="L146" s="50" t="s">
        <v>143</v>
      </c>
    </row>
    <row r="147" spans="1:12" s="27" customFormat="1" ht="18">
      <c r="A147" s="26" t="str">
        <f>VLOOKUP(B147,[1]Hilfstabelle!$A$4:$N$710,6,FALSE)</f>
        <v>WIG-25-0005</v>
      </c>
      <c r="B147" s="44">
        <v>700325000005</v>
      </c>
      <c r="C147" s="45" t="s">
        <v>86</v>
      </c>
      <c r="D147" s="45" t="s">
        <v>216</v>
      </c>
      <c r="E147" s="46" t="s">
        <v>216</v>
      </c>
      <c r="F147" s="47">
        <v>45751</v>
      </c>
      <c r="G147" s="47">
        <v>46691</v>
      </c>
      <c r="H147" s="48">
        <v>316640.26</v>
      </c>
      <c r="I147" s="49" t="s">
        <v>33</v>
      </c>
      <c r="J147" s="49" t="s">
        <v>39</v>
      </c>
      <c r="K147" s="49" t="s">
        <v>40</v>
      </c>
      <c r="L147" s="50" t="s">
        <v>143</v>
      </c>
    </row>
    <row r="148" spans="1:12" s="27" customFormat="1" ht="18">
      <c r="A148" s="26" t="str">
        <f>VLOOKUP(B148,[1]Hilfstabelle!$A$4:$N$710,6,FALSE)</f>
        <v>WIG-25-0006</v>
      </c>
      <c r="B148" s="44">
        <v>700325000006</v>
      </c>
      <c r="C148" s="45" t="s">
        <v>86</v>
      </c>
      <c r="D148" s="45" t="s">
        <v>217</v>
      </c>
      <c r="E148" s="46" t="s">
        <v>217</v>
      </c>
      <c r="F148" s="47">
        <v>45751</v>
      </c>
      <c r="G148" s="47">
        <v>46386</v>
      </c>
      <c r="H148" s="48">
        <v>199500</v>
      </c>
      <c r="I148" s="49" t="s">
        <v>33</v>
      </c>
      <c r="J148" s="49" t="s">
        <v>39</v>
      </c>
      <c r="K148" s="49" t="s">
        <v>40</v>
      </c>
      <c r="L148" s="50" t="s">
        <v>143</v>
      </c>
    </row>
    <row r="149" spans="1:12" s="27" customFormat="1" ht="18">
      <c r="A149" s="26" t="str">
        <f>VLOOKUP(B149,[1]Hilfstabelle!$A$4:$N$710,6,FALSE)</f>
        <v>WIG-25-0007</v>
      </c>
      <c r="B149" s="44">
        <v>700325000007</v>
      </c>
      <c r="C149" s="45" t="s">
        <v>86</v>
      </c>
      <c r="D149" s="45" t="s">
        <v>218</v>
      </c>
      <c r="E149" s="46" t="s">
        <v>218</v>
      </c>
      <c r="F149" s="47">
        <v>45757</v>
      </c>
      <c r="G149" s="47">
        <v>46326</v>
      </c>
      <c r="H149" s="48">
        <v>66164</v>
      </c>
      <c r="I149" s="49" t="s">
        <v>33</v>
      </c>
      <c r="J149" s="49" t="s">
        <v>39</v>
      </c>
      <c r="K149" s="49" t="s">
        <v>88</v>
      </c>
      <c r="L149" s="50" t="s">
        <v>143</v>
      </c>
    </row>
    <row r="150" spans="1:12" s="27" customFormat="1" ht="18">
      <c r="A150" s="26" t="str">
        <f>VLOOKUP(B150,[1]Hilfstabelle!$A$4:$N$710,6,FALSE)</f>
        <v>WIG-25-0008</v>
      </c>
      <c r="B150" s="44">
        <v>700325000008</v>
      </c>
      <c r="C150" s="45" t="s">
        <v>86</v>
      </c>
      <c r="D150" s="45" t="s">
        <v>219</v>
      </c>
      <c r="E150" s="46" t="s">
        <v>220</v>
      </c>
      <c r="F150" s="47">
        <v>45762</v>
      </c>
      <c r="G150" s="47">
        <v>46433</v>
      </c>
      <c r="H150" s="48">
        <v>327700</v>
      </c>
      <c r="I150" s="49" t="s">
        <v>33</v>
      </c>
      <c r="J150" s="49" t="s">
        <v>34</v>
      </c>
      <c r="K150" s="49" t="s">
        <v>40</v>
      </c>
      <c r="L150" s="50" t="s">
        <v>143</v>
      </c>
    </row>
    <row r="151" spans="1:12" s="27" customFormat="1" ht="18">
      <c r="A151" s="26" t="str">
        <f>VLOOKUP(B151,[1]Hilfstabelle!$A$4:$N$710,6,FALSE)</f>
        <v>WIG-25-0009</v>
      </c>
      <c r="B151" s="44">
        <v>700325000009</v>
      </c>
      <c r="C151" s="45" t="s">
        <v>52</v>
      </c>
      <c r="D151" s="45" t="s">
        <v>221</v>
      </c>
      <c r="E151" s="46" t="s">
        <v>221</v>
      </c>
      <c r="F151" s="47">
        <v>45758</v>
      </c>
      <c r="G151" s="47">
        <v>46387</v>
      </c>
      <c r="H151" s="48">
        <v>82493.179999999993</v>
      </c>
      <c r="I151" s="49" t="s">
        <v>33</v>
      </c>
      <c r="J151" s="49" t="s">
        <v>34</v>
      </c>
      <c r="K151" s="49" t="s">
        <v>54</v>
      </c>
      <c r="L151" s="50" t="s">
        <v>143</v>
      </c>
    </row>
    <row r="152" spans="1:12" s="27" customFormat="1" ht="18">
      <c r="A152" s="26" t="str">
        <f>VLOOKUP(B152,[1]Hilfstabelle!$A$4:$N$710,6,FALSE)</f>
        <v>WIG-25-0010</v>
      </c>
      <c r="B152" s="44">
        <v>700325000010</v>
      </c>
      <c r="C152" s="45" t="s">
        <v>52</v>
      </c>
      <c r="D152" s="45" t="s">
        <v>222</v>
      </c>
      <c r="E152" s="46" t="s">
        <v>222</v>
      </c>
      <c r="F152" s="47">
        <v>45735</v>
      </c>
      <c r="G152" s="47">
        <v>46113</v>
      </c>
      <c r="H152" s="48">
        <v>349741</v>
      </c>
      <c r="I152" s="49" t="s">
        <v>33</v>
      </c>
      <c r="J152" s="49" t="s">
        <v>34</v>
      </c>
      <c r="K152" s="49" t="s">
        <v>54</v>
      </c>
      <c r="L152" s="50" t="s">
        <v>143</v>
      </c>
    </row>
    <row r="153" spans="1:12" s="27" customFormat="1" ht="18">
      <c r="A153" s="26" t="str">
        <f>VLOOKUP(B153,[1]Hilfstabelle!$A$4:$N$710,6,FALSE)</f>
        <v>WIG-25-0011</v>
      </c>
      <c r="B153" s="44">
        <v>700325000011</v>
      </c>
      <c r="C153" s="45" t="s">
        <v>86</v>
      </c>
      <c r="D153" s="45" t="s">
        <v>223</v>
      </c>
      <c r="E153" s="46" t="s">
        <v>223</v>
      </c>
      <c r="F153" s="47">
        <v>45789</v>
      </c>
      <c r="G153" s="47">
        <v>46234</v>
      </c>
      <c r="H153" s="48">
        <v>112188.48</v>
      </c>
      <c r="I153" s="49" t="s">
        <v>33</v>
      </c>
      <c r="J153" s="49" t="s">
        <v>39</v>
      </c>
      <c r="K153" s="49" t="s">
        <v>40</v>
      </c>
      <c r="L153" s="50" t="s">
        <v>143</v>
      </c>
    </row>
    <row r="154" spans="1:12" s="27" customFormat="1" ht="18">
      <c r="A154" s="26" t="str">
        <f>VLOOKUP(B154,[1]Hilfstabelle!$A$4:$N$710,6,FALSE)</f>
        <v>WIG-25-0012</v>
      </c>
      <c r="B154" s="44">
        <v>700325000012</v>
      </c>
      <c r="C154" s="45" t="s">
        <v>86</v>
      </c>
      <c r="D154" s="45" t="s">
        <v>224</v>
      </c>
      <c r="E154" s="46" t="s">
        <v>224</v>
      </c>
      <c r="F154" s="47">
        <v>45790</v>
      </c>
      <c r="G154" s="47">
        <v>46387</v>
      </c>
      <c r="H154" s="48">
        <v>899328.22</v>
      </c>
      <c r="I154" s="49" t="s">
        <v>33</v>
      </c>
      <c r="J154" s="49" t="s">
        <v>39</v>
      </c>
      <c r="K154" s="49" t="s">
        <v>40</v>
      </c>
      <c r="L154" s="50" t="s">
        <v>143</v>
      </c>
    </row>
    <row r="155" spans="1:12" s="27" customFormat="1" ht="18">
      <c r="A155" s="26" t="str">
        <f>VLOOKUP(B155,[1]Hilfstabelle!$A$4:$N$710,6,FALSE)</f>
        <v>WIG-25-0013</v>
      </c>
      <c r="B155" s="44">
        <v>700325000013</v>
      </c>
      <c r="C155" s="45" t="s">
        <v>31</v>
      </c>
      <c r="D155" s="45" t="s">
        <v>225</v>
      </c>
      <c r="E155" s="46" t="s">
        <v>225</v>
      </c>
      <c r="F155" s="47">
        <v>45797</v>
      </c>
      <c r="G155" s="47">
        <v>46234</v>
      </c>
      <c r="H155" s="48">
        <v>112990</v>
      </c>
      <c r="I155" s="49" t="s">
        <v>33</v>
      </c>
      <c r="J155" s="49" t="s">
        <v>34</v>
      </c>
      <c r="K155" s="49" t="s">
        <v>35</v>
      </c>
      <c r="L155" s="50" t="s">
        <v>143</v>
      </c>
    </row>
    <row r="156" spans="1:12" s="27" customFormat="1" ht="18">
      <c r="A156" s="26" t="str">
        <f>VLOOKUP(B156,[1]Hilfstabelle!$A$4:$N$710,6,FALSE)</f>
        <v>WIG-25-0014</v>
      </c>
      <c r="B156" s="44">
        <v>700325000014</v>
      </c>
      <c r="C156" s="45" t="s">
        <v>80</v>
      </c>
      <c r="D156" s="45" t="s">
        <v>226</v>
      </c>
      <c r="E156" s="46" t="s">
        <v>226</v>
      </c>
      <c r="F156" s="47">
        <v>45811</v>
      </c>
      <c r="G156" s="47">
        <v>46568</v>
      </c>
      <c r="H156" s="48">
        <v>286253.90999999997</v>
      </c>
      <c r="I156" s="49" t="s">
        <v>33</v>
      </c>
      <c r="J156" s="49" t="s">
        <v>82</v>
      </c>
      <c r="K156" s="49" t="s">
        <v>83</v>
      </c>
      <c r="L156" s="50" t="s">
        <v>143</v>
      </c>
    </row>
    <row r="157" spans="1:12" s="27" customFormat="1" ht="18">
      <c r="A157" s="26" t="str">
        <f>VLOOKUP(B157,[1]Hilfstabelle!$A$4:$N$710,6,FALSE)</f>
        <v>WIG-25-0015</v>
      </c>
      <c r="B157" s="44">
        <v>700325000015</v>
      </c>
      <c r="C157" s="45" t="s">
        <v>80</v>
      </c>
      <c r="D157" s="45" t="s">
        <v>227</v>
      </c>
      <c r="E157" s="46" t="s">
        <v>227</v>
      </c>
      <c r="F157" s="47">
        <v>45827</v>
      </c>
      <c r="G157" s="47">
        <v>46568</v>
      </c>
      <c r="H157" s="48">
        <v>72595</v>
      </c>
      <c r="I157" s="49" t="s">
        <v>33</v>
      </c>
      <c r="J157" s="49" t="s">
        <v>82</v>
      </c>
      <c r="K157" s="49" t="s">
        <v>83</v>
      </c>
      <c r="L157" s="50" t="s">
        <v>143</v>
      </c>
    </row>
    <row r="158" spans="1:12" s="27" customFormat="1" ht="18">
      <c r="A158" s="26" t="str">
        <f>VLOOKUP(B158,[1]Hilfstabelle!$A$4:$N$710,6,FALSE)</f>
        <v>WIG-25-0016</v>
      </c>
      <c r="B158" s="44">
        <v>700325000016</v>
      </c>
      <c r="C158" s="45" t="s">
        <v>80</v>
      </c>
      <c r="D158" s="45" t="s">
        <v>228</v>
      </c>
      <c r="E158" s="46" t="s">
        <v>228</v>
      </c>
      <c r="F158" s="47">
        <v>45828</v>
      </c>
      <c r="G158" s="47">
        <v>46507</v>
      </c>
      <c r="H158" s="48">
        <v>17695.419999999998</v>
      </c>
      <c r="I158" s="49" t="s">
        <v>33</v>
      </c>
      <c r="J158" s="49" t="s">
        <v>82</v>
      </c>
      <c r="K158" s="49" t="s">
        <v>83</v>
      </c>
      <c r="L158" s="50" t="s">
        <v>143</v>
      </c>
    </row>
    <row r="159" spans="1:12" s="27" customFormat="1" ht="18">
      <c r="A159" s="26" t="str">
        <f>VLOOKUP(B159,[1]Hilfstabelle!$A$4:$N$710,6,FALSE)</f>
        <v>WIG-25-0017</v>
      </c>
      <c r="B159" s="44">
        <v>700325000017</v>
      </c>
      <c r="C159" s="45" t="s">
        <v>52</v>
      </c>
      <c r="D159" s="45" t="s">
        <v>229</v>
      </c>
      <c r="E159" s="46" t="s">
        <v>230</v>
      </c>
      <c r="F159" s="47">
        <v>45769</v>
      </c>
      <c r="G159" s="47">
        <v>46387</v>
      </c>
      <c r="H159" s="48">
        <v>266305.48</v>
      </c>
      <c r="I159" s="49" t="s">
        <v>33</v>
      </c>
      <c r="J159" s="49" t="s">
        <v>34</v>
      </c>
      <c r="K159" s="49" t="s">
        <v>54</v>
      </c>
      <c r="L159" s="50" t="s">
        <v>143</v>
      </c>
    </row>
    <row r="160" spans="1:12" s="27" customFormat="1" ht="18">
      <c r="A160" s="26" t="str">
        <f>VLOOKUP(B160,[1]Hilfstabelle!$A$4:$N$710,6,FALSE)</f>
        <v>WIG-25-0018</v>
      </c>
      <c r="B160" s="44">
        <v>700325000018</v>
      </c>
      <c r="C160" s="45" t="s">
        <v>52</v>
      </c>
      <c r="D160" s="45" t="s">
        <v>231</v>
      </c>
      <c r="E160" s="46" t="s">
        <v>231</v>
      </c>
      <c r="F160" s="47">
        <v>45827</v>
      </c>
      <c r="G160" s="47">
        <v>46296</v>
      </c>
      <c r="H160" s="48">
        <v>246771.19</v>
      </c>
      <c r="I160" s="49" t="s">
        <v>33</v>
      </c>
      <c r="J160" s="49" t="s">
        <v>34</v>
      </c>
      <c r="K160" s="49" t="s">
        <v>54</v>
      </c>
      <c r="L160" s="50" t="s">
        <v>143</v>
      </c>
    </row>
    <row r="161" spans="1:12" s="27" customFormat="1" ht="18">
      <c r="A161" s="26" t="str">
        <f>VLOOKUP(B161,[1]Hilfstabelle!$A$4:$N$710,6,FALSE)</f>
        <v>WIG-25-0019</v>
      </c>
      <c r="B161" s="44">
        <v>700325000019</v>
      </c>
      <c r="C161" s="45" t="s">
        <v>86</v>
      </c>
      <c r="D161" s="45" t="s">
        <v>232</v>
      </c>
      <c r="E161" s="46" t="s">
        <v>232</v>
      </c>
      <c r="F161" s="47">
        <v>45852</v>
      </c>
      <c r="G161" s="47">
        <v>46387</v>
      </c>
      <c r="H161" s="48">
        <v>87379.36</v>
      </c>
      <c r="I161" s="49" t="s">
        <v>33</v>
      </c>
      <c r="J161" s="49" t="s">
        <v>39</v>
      </c>
      <c r="K161" s="49" t="s">
        <v>88</v>
      </c>
      <c r="L161" s="50" t="s">
        <v>143</v>
      </c>
    </row>
    <row r="162" spans="1:12" s="27" customFormat="1" ht="18">
      <c r="A162" s="26" t="str">
        <f>VLOOKUP(B162,[1]Hilfstabelle!$A$4:$N$710,6,FALSE)</f>
        <v>WIG-25-0020</v>
      </c>
      <c r="B162" s="44">
        <v>700325000020</v>
      </c>
      <c r="C162" s="45" t="s">
        <v>52</v>
      </c>
      <c r="D162" s="45" t="s">
        <v>233</v>
      </c>
      <c r="E162" s="46" t="s">
        <v>233</v>
      </c>
      <c r="F162" s="47">
        <v>45848</v>
      </c>
      <c r="G162" s="47">
        <v>46387</v>
      </c>
      <c r="H162" s="48">
        <v>181000</v>
      </c>
      <c r="I162" s="49" t="s">
        <v>33</v>
      </c>
      <c r="J162" s="49" t="s">
        <v>34</v>
      </c>
      <c r="K162" s="49" t="s">
        <v>65</v>
      </c>
      <c r="L162" s="50" t="s">
        <v>143</v>
      </c>
    </row>
    <row r="163" spans="1:12" s="27" customFormat="1" ht="18">
      <c r="A163" s="26" t="str">
        <f>VLOOKUP(B163,[1]Hilfstabelle!$A$4:$N$710,6,FALSE)</f>
        <v>WIG-25-0021</v>
      </c>
      <c r="B163" s="44">
        <v>700325000021</v>
      </c>
      <c r="C163" s="45" t="s">
        <v>86</v>
      </c>
      <c r="D163" s="45" t="s">
        <v>234</v>
      </c>
      <c r="E163" s="46" t="s">
        <v>234</v>
      </c>
      <c r="F163" s="47">
        <v>45853</v>
      </c>
      <c r="G163" s="47">
        <v>46295</v>
      </c>
      <c r="H163" s="48">
        <v>194800</v>
      </c>
      <c r="I163" s="49" t="s">
        <v>33</v>
      </c>
      <c r="J163" s="49" t="s">
        <v>39</v>
      </c>
      <c r="K163" s="49" t="s">
        <v>88</v>
      </c>
      <c r="L163" s="50" t="s">
        <v>143</v>
      </c>
    </row>
    <row r="164" spans="1:12" s="27" customFormat="1" ht="18">
      <c r="A164" s="26" t="str">
        <f>VLOOKUP(B164,[1]Hilfstabelle!$A$4:$N$710,6,FALSE)</f>
        <v>WIG-25-0022</v>
      </c>
      <c r="B164" s="44">
        <v>700325000022</v>
      </c>
      <c r="C164" s="45" t="s">
        <v>86</v>
      </c>
      <c r="D164" s="45" t="s">
        <v>235</v>
      </c>
      <c r="E164" s="46" t="s">
        <v>235</v>
      </c>
      <c r="F164" s="47">
        <v>45856</v>
      </c>
      <c r="G164" s="47">
        <v>46295</v>
      </c>
      <c r="H164" s="48">
        <v>390378</v>
      </c>
      <c r="I164" s="49" t="s">
        <v>33</v>
      </c>
      <c r="J164" s="49" t="s">
        <v>39</v>
      </c>
      <c r="K164" s="49" t="s">
        <v>40</v>
      </c>
      <c r="L164" s="50" t="s">
        <v>143</v>
      </c>
    </row>
    <row r="165" spans="1:12" s="27" customFormat="1" ht="18">
      <c r="A165" s="26" t="str">
        <f>VLOOKUP(B165,[1]Hilfstabelle!$A$4:$N$710,6,FALSE)</f>
        <v>WIG-25-0024</v>
      </c>
      <c r="B165" s="44">
        <v>700325000024</v>
      </c>
      <c r="C165" s="45" t="s">
        <v>86</v>
      </c>
      <c r="D165" s="45" t="s">
        <v>236</v>
      </c>
      <c r="E165" s="46" t="s">
        <v>236</v>
      </c>
      <c r="F165" s="47">
        <v>45856</v>
      </c>
      <c r="G165" s="47">
        <v>46538</v>
      </c>
      <c r="H165" s="48">
        <v>1251044.81</v>
      </c>
      <c r="I165" s="49" t="s">
        <v>33</v>
      </c>
      <c r="J165" s="49" t="s">
        <v>39</v>
      </c>
      <c r="K165" s="49" t="s">
        <v>40</v>
      </c>
      <c r="L165" s="50" t="s">
        <v>143</v>
      </c>
    </row>
    <row r="166" spans="1:12" s="27" customFormat="1" ht="18">
      <c r="A166" s="26" t="str">
        <f>VLOOKUP(B166,[1]Hilfstabelle!$A$4:$N$710,6,FALSE)</f>
        <v>WIG-25-0025</v>
      </c>
      <c r="B166" s="44">
        <v>700325000025</v>
      </c>
      <c r="C166" s="45" t="s">
        <v>86</v>
      </c>
      <c r="D166" s="45" t="s">
        <v>237</v>
      </c>
      <c r="E166" s="46" t="s">
        <v>237</v>
      </c>
      <c r="F166" s="47">
        <v>45861</v>
      </c>
      <c r="G166" s="47">
        <v>46418</v>
      </c>
      <c r="H166" s="48">
        <v>60000</v>
      </c>
      <c r="I166" s="49" t="s">
        <v>33</v>
      </c>
      <c r="J166" s="49" t="s">
        <v>39</v>
      </c>
      <c r="K166" s="49" t="s">
        <v>40</v>
      </c>
      <c r="L166" s="50" t="s">
        <v>143</v>
      </c>
    </row>
    <row r="167" spans="1:12" s="27" customFormat="1" ht="18">
      <c r="A167" s="26" t="str">
        <f>VLOOKUP(B167,[1]Hilfstabelle!$A$4:$N$710,6,FALSE)</f>
        <v>WIG-25-0026</v>
      </c>
      <c r="B167" s="44">
        <v>700325000026</v>
      </c>
      <c r="C167" s="45" t="s">
        <v>31</v>
      </c>
      <c r="D167" s="45" t="s">
        <v>238</v>
      </c>
      <c r="E167" s="46" t="s">
        <v>238</v>
      </c>
      <c r="F167" s="47">
        <v>45855</v>
      </c>
      <c r="G167" s="47">
        <v>46247</v>
      </c>
      <c r="H167" s="48">
        <v>45482</v>
      </c>
      <c r="I167" s="49" t="s">
        <v>33</v>
      </c>
      <c r="J167" s="49" t="s">
        <v>34</v>
      </c>
      <c r="K167" s="49" t="s">
        <v>35</v>
      </c>
      <c r="L167" s="50" t="s">
        <v>143</v>
      </c>
    </row>
    <row r="168" spans="1:12" s="27" customFormat="1" ht="18">
      <c r="A168" s="26" t="str">
        <f>VLOOKUP(B168,[1]Hilfstabelle!$A$4:$N$710,6,FALSE)</f>
        <v>WIG-25-0027</v>
      </c>
      <c r="B168" s="44">
        <v>700325000027</v>
      </c>
      <c r="C168" s="45" t="s">
        <v>86</v>
      </c>
      <c r="D168" s="45" t="s">
        <v>239</v>
      </c>
      <c r="E168" s="46" t="s">
        <v>239</v>
      </c>
      <c r="F168" s="47">
        <v>45867</v>
      </c>
      <c r="G168" s="47">
        <v>46538</v>
      </c>
      <c r="H168" s="48">
        <v>55251.7</v>
      </c>
      <c r="I168" s="49" t="s">
        <v>33</v>
      </c>
      <c r="J168" s="49" t="s">
        <v>39</v>
      </c>
      <c r="K168" s="49" t="s">
        <v>40</v>
      </c>
      <c r="L168" s="50" t="s">
        <v>143</v>
      </c>
    </row>
    <row r="169" spans="1:12" s="27" customFormat="1" ht="18">
      <c r="A169" s="26" t="str">
        <f>VLOOKUP(B169,[1]Hilfstabelle!$A$4:$N$710,6,FALSE)</f>
        <v>WIG-25-0029</v>
      </c>
      <c r="B169" s="44">
        <v>700325000029</v>
      </c>
      <c r="C169" s="45" t="s">
        <v>86</v>
      </c>
      <c r="D169" s="45" t="s">
        <v>240</v>
      </c>
      <c r="E169" s="46" t="s">
        <v>240</v>
      </c>
      <c r="F169" s="47">
        <v>45868</v>
      </c>
      <c r="G169" s="47">
        <v>46538</v>
      </c>
      <c r="H169" s="48">
        <v>320000</v>
      </c>
      <c r="I169" s="49" t="s">
        <v>33</v>
      </c>
      <c r="J169" s="49" t="s">
        <v>39</v>
      </c>
      <c r="K169" s="49" t="s">
        <v>40</v>
      </c>
      <c r="L169" s="50" t="s">
        <v>143</v>
      </c>
    </row>
    <row r="170" spans="1:12" s="27" customFormat="1" ht="18">
      <c r="A170" s="26" t="str">
        <f>VLOOKUP(B170,[1]Hilfstabelle!$A$4:$N$710,6,FALSE)</f>
        <v>WIG-25-0030</v>
      </c>
      <c r="B170" s="44">
        <v>700325000030</v>
      </c>
      <c r="C170" s="45" t="s">
        <v>31</v>
      </c>
      <c r="D170" s="45" t="s">
        <v>241</v>
      </c>
      <c r="E170" s="46" t="s">
        <v>241</v>
      </c>
      <c r="F170" s="47">
        <v>45867</v>
      </c>
      <c r="G170" s="47">
        <v>46260</v>
      </c>
      <c r="H170" s="48">
        <v>71350.14</v>
      </c>
      <c r="I170" s="49" t="s">
        <v>33</v>
      </c>
      <c r="J170" s="49" t="s">
        <v>34</v>
      </c>
      <c r="K170" s="49" t="s">
        <v>35</v>
      </c>
      <c r="L170" s="50" t="s">
        <v>143</v>
      </c>
    </row>
    <row r="171" spans="1:12" s="27" customFormat="1" ht="18">
      <c r="A171" s="26" t="str">
        <f>VLOOKUP(B171,[1]Hilfstabelle!$A$4:$N$710,6,FALSE)</f>
        <v>WIG-25-0031</v>
      </c>
      <c r="B171" s="44">
        <v>700325000031</v>
      </c>
      <c r="C171" s="45" t="s">
        <v>80</v>
      </c>
      <c r="D171" s="45" t="s">
        <v>242</v>
      </c>
      <c r="E171" s="46" t="s">
        <v>242</v>
      </c>
      <c r="F171" s="47">
        <v>45910</v>
      </c>
      <c r="G171" s="47">
        <v>46752</v>
      </c>
      <c r="H171" s="48">
        <v>177100</v>
      </c>
      <c r="I171" s="49" t="s">
        <v>33</v>
      </c>
      <c r="J171" s="49" t="s">
        <v>82</v>
      </c>
      <c r="K171" s="49" t="s">
        <v>243</v>
      </c>
      <c r="L171" s="50" t="s">
        <v>143</v>
      </c>
    </row>
    <row r="172" spans="1:12" s="27" customFormat="1" ht="18">
      <c r="A172" s="26" t="str">
        <f>VLOOKUP(B172,[1]Hilfstabelle!$A$4:$N$710,6,FALSE)</f>
        <v>WIG-25-0032</v>
      </c>
      <c r="B172" s="44">
        <v>700325000032</v>
      </c>
      <c r="C172" s="45" t="s">
        <v>80</v>
      </c>
      <c r="D172" s="45" t="s">
        <v>244</v>
      </c>
      <c r="E172" s="46" t="s">
        <v>244</v>
      </c>
      <c r="F172" s="47">
        <v>45945</v>
      </c>
      <c r="G172" s="47">
        <v>46752</v>
      </c>
      <c r="H172" s="48">
        <v>196842.99</v>
      </c>
      <c r="I172" s="49" t="s">
        <v>33</v>
      </c>
      <c r="J172" s="49" t="s">
        <v>82</v>
      </c>
      <c r="K172" s="49" t="s">
        <v>243</v>
      </c>
      <c r="L172" s="50" t="s">
        <v>143</v>
      </c>
    </row>
    <row r="173" spans="1:12" s="27" customFormat="1" ht="18">
      <c r="A173" s="26" t="str">
        <f>VLOOKUP(B173,[1]Hilfstabelle!$A$4:$N$710,6,FALSE)</f>
        <v>WIG-25-0033</v>
      </c>
      <c r="B173" s="44">
        <v>700325000033</v>
      </c>
      <c r="C173" s="45" t="s">
        <v>86</v>
      </c>
      <c r="D173" s="45" t="s">
        <v>245</v>
      </c>
      <c r="E173" s="46" t="s">
        <v>245</v>
      </c>
      <c r="F173" s="47">
        <v>45910</v>
      </c>
      <c r="G173" s="47">
        <v>46599</v>
      </c>
      <c r="H173" s="48">
        <v>169550.98</v>
      </c>
      <c r="I173" s="49" t="s">
        <v>33</v>
      </c>
      <c r="J173" s="49" t="s">
        <v>39</v>
      </c>
      <c r="K173" s="49" t="s">
        <v>40</v>
      </c>
      <c r="L173" s="50" t="s">
        <v>143</v>
      </c>
    </row>
    <row r="174" spans="1:12" s="27" customFormat="1" ht="18">
      <c r="A174" s="26" t="str">
        <f>VLOOKUP(B174,[1]Hilfstabelle!$A$4:$N$710,6,FALSE)</f>
        <v>WIG-25-0034</v>
      </c>
      <c r="B174" s="44">
        <v>700325000034</v>
      </c>
      <c r="C174" s="45" t="s">
        <v>31</v>
      </c>
      <c r="D174" s="45" t="s">
        <v>246</v>
      </c>
      <c r="E174" s="46" t="s">
        <v>246</v>
      </c>
      <c r="F174" s="47">
        <v>45867</v>
      </c>
      <c r="G174" s="47">
        <v>46295</v>
      </c>
      <c r="H174" s="48">
        <v>136731</v>
      </c>
      <c r="I174" s="49" t="s">
        <v>33</v>
      </c>
      <c r="J174" s="49" t="s">
        <v>34</v>
      </c>
      <c r="K174" s="49" t="s">
        <v>35</v>
      </c>
      <c r="L174" s="50" t="s">
        <v>143</v>
      </c>
    </row>
    <row r="175" spans="1:12" s="27" customFormat="1" ht="18">
      <c r="A175" s="26" t="str">
        <f>VLOOKUP(B175,[1]Hilfstabelle!$A$4:$N$710,6,FALSE)</f>
        <v>WIG-25-0035</v>
      </c>
      <c r="B175" s="44">
        <v>700325000035</v>
      </c>
      <c r="C175" s="45" t="s">
        <v>31</v>
      </c>
      <c r="D175" s="45" t="s">
        <v>247</v>
      </c>
      <c r="E175" s="46" t="s">
        <v>247</v>
      </c>
      <c r="F175" s="47">
        <v>45868</v>
      </c>
      <c r="G175" s="47">
        <v>46296</v>
      </c>
      <c r="H175" s="48">
        <v>36383.660000000003</v>
      </c>
      <c r="I175" s="49" t="s">
        <v>33</v>
      </c>
      <c r="J175" s="49" t="s">
        <v>34</v>
      </c>
      <c r="K175" s="49" t="s">
        <v>35</v>
      </c>
      <c r="L175" s="50" t="s">
        <v>143</v>
      </c>
    </row>
    <row r="176" spans="1:12" s="27" customFormat="1" ht="18">
      <c r="A176" s="26" t="str">
        <f>VLOOKUP(B176,[1]Hilfstabelle!$A$4:$N$710,6,FALSE)</f>
        <v>WIG-25-0036</v>
      </c>
      <c r="B176" s="44">
        <v>700325000036</v>
      </c>
      <c r="C176" s="45" t="s">
        <v>86</v>
      </c>
      <c r="D176" s="45" t="s">
        <v>248</v>
      </c>
      <c r="E176" s="46" t="s">
        <v>248</v>
      </c>
      <c r="F176" s="47">
        <v>45908</v>
      </c>
      <c r="G176" s="47">
        <v>46387</v>
      </c>
      <c r="H176" s="48">
        <v>71400</v>
      </c>
      <c r="I176" s="49" t="s">
        <v>33</v>
      </c>
      <c r="J176" s="49" t="s">
        <v>39</v>
      </c>
      <c r="K176" s="49" t="s">
        <v>40</v>
      </c>
      <c r="L176" s="50" t="s">
        <v>143</v>
      </c>
    </row>
    <row r="177" spans="1:12" s="27" customFormat="1" ht="18">
      <c r="A177" s="26" t="str">
        <f>VLOOKUP(B177,[1]Hilfstabelle!$A$4:$N$710,6,FALSE)</f>
        <v>WIG-25-0037</v>
      </c>
      <c r="B177" s="44">
        <v>700325000037</v>
      </c>
      <c r="C177" s="45" t="s">
        <v>86</v>
      </c>
      <c r="D177" s="45" t="s">
        <v>249</v>
      </c>
      <c r="E177" s="46" t="s">
        <v>250</v>
      </c>
      <c r="F177" s="47">
        <v>45891</v>
      </c>
      <c r="G177" s="47">
        <v>46507</v>
      </c>
      <c r="H177" s="48">
        <v>142800.01</v>
      </c>
      <c r="I177" s="49" t="s">
        <v>33</v>
      </c>
      <c r="J177" s="49" t="s">
        <v>39</v>
      </c>
      <c r="K177" s="49" t="s">
        <v>40</v>
      </c>
      <c r="L177" s="50" t="s">
        <v>143</v>
      </c>
    </row>
    <row r="178" spans="1:12" s="27" customFormat="1" ht="18">
      <c r="A178" s="26" t="str">
        <f>VLOOKUP(B178,[1]Hilfstabelle!$A$4:$N$710,6,FALSE)</f>
        <v>WIG-25-0038</v>
      </c>
      <c r="B178" s="44">
        <v>700325000038</v>
      </c>
      <c r="C178" s="45" t="s">
        <v>86</v>
      </c>
      <c r="D178" s="45" t="s">
        <v>251</v>
      </c>
      <c r="E178" s="46" t="s">
        <v>251</v>
      </c>
      <c r="F178" s="47">
        <v>45945</v>
      </c>
      <c r="G178" s="47">
        <v>46599</v>
      </c>
      <c r="H178" s="48">
        <v>595000</v>
      </c>
      <c r="I178" s="49" t="s">
        <v>33</v>
      </c>
      <c r="J178" s="49" t="s">
        <v>39</v>
      </c>
      <c r="K178" s="49" t="s">
        <v>40</v>
      </c>
      <c r="L178" s="50" t="s">
        <v>143</v>
      </c>
    </row>
    <row r="179" spans="1:12" s="27" customFormat="1" ht="18">
      <c r="A179" s="26" t="str">
        <f>VLOOKUP(B179,[1]Hilfstabelle!$A$4:$N$710,6,FALSE)</f>
        <v>WIG-25-0039</v>
      </c>
      <c r="B179" s="44">
        <v>700325000039</v>
      </c>
      <c r="C179" s="45" t="s">
        <v>86</v>
      </c>
      <c r="D179" s="45" t="s">
        <v>252</v>
      </c>
      <c r="E179" s="46" t="s">
        <v>252</v>
      </c>
      <c r="F179" s="47">
        <v>45922</v>
      </c>
      <c r="G179" s="47">
        <v>46599</v>
      </c>
      <c r="H179" s="48">
        <v>439160</v>
      </c>
      <c r="I179" s="49" t="s">
        <v>33</v>
      </c>
      <c r="J179" s="49" t="s">
        <v>39</v>
      </c>
      <c r="K179" s="49" t="s">
        <v>40</v>
      </c>
      <c r="L179" s="50" t="s">
        <v>143</v>
      </c>
    </row>
    <row r="180" spans="1:12" s="27" customFormat="1" ht="18">
      <c r="A180" s="26" t="str">
        <f>VLOOKUP(B180,[1]Hilfstabelle!$A$4:$N$710,6,FALSE)</f>
        <v>WIG-25-0040</v>
      </c>
      <c r="B180" s="44">
        <v>700325000040</v>
      </c>
      <c r="C180" s="45" t="s">
        <v>86</v>
      </c>
      <c r="D180" s="45" t="s">
        <v>253</v>
      </c>
      <c r="E180" s="46" t="s">
        <v>253</v>
      </c>
      <c r="F180" s="47">
        <v>45945</v>
      </c>
      <c r="G180" s="47">
        <v>46599</v>
      </c>
      <c r="H180" s="48">
        <v>40421.5</v>
      </c>
      <c r="I180" s="49" t="s">
        <v>33</v>
      </c>
      <c r="J180" s="49" t="s">
        <v>43</v>
      </c>
      <c r="K180" s="49" t="s">
        <v>40</v>
      </c>
      <c r="L180" s="50" t="s">
        <v>143</v>
      </c>
    </row>
    <row r="181" spans="1:12" s="27" customFormat="1" ht="18">
      <c r="A181" s="26" t="str">
        <f>VLOOKUP(B181,[1]Hilfstabelle!$A$4:$N$710,6,FALSE)</f>
        <v>WIG-25-0041</v>
      </c>
      <c r="B181" s="44">
        <v>700325000041</v>
      </c>
      <c r="C181" s="45" t="s">
        <v>52</v>
      </c>
      <c r="D181" s="45" t="s">
        <v>254</v>
      </c>
      <c r="E181" s="46" t="s">
        <v>254</v>
      </c>
      <c r="F181" s="47">
        <v>45945</v>
      </c>
      <c r="G181" s="47">
        <v>46266</v>
      </c>
      <c r="H181" s="48">
        <v>100000</v>
      </c>
      <c r="I181" s="49" t="s">
        <v>33</v>
      </c>
      <c r="J181" s="49" t="s">
        <v>34</v>
      </c>
      <c r="K181" s="49" t="s">
        <v>65</v>
      </c>
      <c r="L181" s="50" t="s">
        <v>143</v>
      </c>
    </row>
    <row r="182" spans="1:12" s="27" customFormat="1" ht="18">
      <c r="A182" s="26" t="str">
        <f>VLOOKUP(B182,[1]Hilfstabelle!$A$4:$N$710,6,FALSE)</f>
        <v>WIG-25-0042</v>
      </c>
      <c r="B182" s="44">
        <v>700325000042</v>
      </c>
      <c r="C182" s="45" t="s">
        <v>86</v>
      </c>
      <c r="D182" s="45" t="s">
        <v>255</v>
      </c>
      <c r="E182" s="46" t="s">
        <v>255</v>
      </c>
      <c r="F182" s="47">
        <v>45924</v>
      </c>
      <c r="G182" s="47">
        <v>46630</v>
      </c>
      <c r="H182" s="48">
        <v>164799.99</v>
      </c>
      <c r="I182" s="49" t="s">
        <v>33</v>
      </c>
      <c r="J182" s="49" t="s">
        <v>39</v>
      </c>
      <c r="K182" s="49" t="s">
        <v>40</v>
      </c>
      <c r="L182" s="50" t="s">
        <v>143</v>
      </c>
    </row>
    <row r="183" spans="1:12" s="27" customFormat="1" ht="18">
      <c r="A183" s="26" t="str">
        <f>VLOOKUP(B183,[1]Hilfstabelle!$A$4:$N$710,6,FALSE)</f>
        <v>WIG-25-0043</v>
      </c>
      <c r="B183" s="44">
        <v>700325000043</v>
      </c>
      <c r="C183" s="45" t="s">
        <v>86</v>
      </c>
      <c r="D183" s="45" t="s">
        <v>256</v>
      </c>
      <c r="E183" s="46" t="s">
        <v>256</v>
      </c>
      <c r="F183" s="47">
        <v>45945</v>
      </c>
      <c r="G183" s="47">
        <v>46477</v>
      </c>
      <c r="H183" s="48">
        <v>150000</v>
      </c>
      <c r="I183" s="49" t="s">
        <v>33</v>
      </c>
      <c r="J183" s="49" t="s">
        <v>39</v>
      </c>
      <c r="K183" s="49" t="s">
        <v>40</v>
      </c>
      <c r="L183" s="50" t="s">
        <v>143</v>
      </c>
    </row>
    <row r="184" spans="1:12" s="27" customFormat="1" ht="18">
      <c r="A184" s="26" t="str">
        <f>VLOOKUP(B184,[1]Hilfstabelle!$A$4:$N$710,6,FALSE)</f>
        <v>WIG-25-0044</v>
      </c>
      <c r="B184" s="44">
        <v>700325000044</v>
      </c>
      <c r="C184" s="45" t="s">
        <v>86</v>
      </c>
      <c r="D184" s="45" t="s">
        <v>257</v>
      </c>
      <c r="E184" s="46" t="s">
        <v>257</v>
      </c>
      <c r="F184" s="47">
        <v>45946</v>
      </c>
      <c r="G184" s="47">
        <v>46691</v>
      </c>
      <c r="H184" s="48">
        <v>556357.97</v>
      </c>
      <c r="I184" s="49" t="s">
        <v>33</v>
      </c>
      <c r="J184" s="49" t="s">
        <v>39</v>
      </c>
      <c r="K184" s="49" t="s">
        <v>40</v>
      </c>
      <c r="L184" s="50" t="s">
        <v>143</v>
      </c>
    </row>
    <row r="185" spans="1:12" s="27" customFormat="1" ht="18">
      <c r="A185" s="26" t="str">
        <f>VLOOKUP(B185,[1]Hilfstabelle!$A$4:$N$710,6,FALSE)</f>
        <v>WIG-25-0045</v>
      </c>
      <c r="B185" s="44">
        <v>700325000045</v>
      </c>
      <c r="C185" s="45" t="s">
        <v>86</v>
      </c>
      <c r="D185" s="45" t="s">
        <v>258</v>
      </c>
      <c r="E185" s="46" t="s">
        <v>258</v>
      </c>
      <c r="F185" s="47">
        <v>45945</v>
      </c>
      <c r="G185" s="47">
        <v>46599</v>
      </c>
      <c r="H185" s="48">
        <v>278031</v>
      </c>
      <c r="I185" s="49" t="s">
        <v>33</v>
      </c>
      <c r="J185" s="49" t="s">
        <v>39</v>
      </c>
      <c r="K185" s="49" t="s">
        <v>40</v>
      </c>
      <c r="L185" s="50" t="s">
        <v>143</v>
      </c>
    </row>
    <row r="186" spans="1:12" s="27" customFormat="1" ht="18">
      <c r="A186" s="26" t="str">
        <f>VLOOKUP(B186,[1]Hilfstabelle!$A$4:$N$710,6,FALSE)</f>
        <v>WIG-25-0046</v>
      </c>
      <c r="B186" s="44">
        <v>700325000046</v>
      </c>
      <c r="C186" s="45" t="s">
        <v>52</v>
      </c>
      <c r="D186" s="45" t="s">
        <v>259</v>
      </c>
      <c r="E186" s="46" t="s">
        <v>259</v>
      </c>
      <c r="F186" s="47">
        <v>45904</v>
      </c>
      <c r="G186" s="47">
        <v>46327</v>
      </c>
      <c r="H186" s="48">
        <v>463983.94</v>
      </c>
      <c r="I186" s="49" t="s">
        <v>33</v>
      </c>
      <c r="J186" s="49" t="s">
        <v>34</v>
      </c>
      <c r="K186" s="49" t="s">
        <v>54</v>
      </c>
      <c r="L186" s="50" t="s">
        <v>143</v>
      </c>
    </row>
    <row r="187" spans="1:12" s="27" customFormat="1" ht="18">
      <c r="A187" s="26" t="str">
        <f>VLOOKUP(B187,[1]Hilfstabelle!$A$4:$N$710,6,FALSE)</f>
        <v>WIG-25-0047</v>
      </c>
      <c r="B187" s="44">
        <v>700325000047</v>
      </c>
      <c r="C187" s="45" t="s">
        <v>31</v>
      </c>
      <c r="D187" s="45" t="s">
        <v>260</v>
      </c>
      <c r="E187" s="46" t="s">
        <v>260</v>
      </c>
      <c r="F187" s="47">
        <v>45968</v>
      </c>
      <c r="G187" s="47">
        <v>46326</v>
      </c>
      <c r="H187" s="48">
        <v>123760</v>
      </c>
      <c r="I187" s="49" t="s">
        <v>33</v>
      </c>
      <c r="J187" s="49" t="s">
        <v>34</v>
      </c>
      <c r="K187" s="49" t="s">
        <v>35</v>
      </c>
      <c r="L187" s="50" t="s">
        <v>143</v>
      </c>
    </row>
    <row r="188" spans="1:12" s="27" customFormat="1" ht="18">
      <c r="A188" s="26" t="str">
        <f>VLOOKUP(B188,[1]Hilfstabelle!$A$4:$N$710,6,FALSE)</f>
        <v>WIG-25-0048</v>
      </c>
      <c r="B188" s="44">
        <v>700325000048</v>
      </c>
      <c r="C188" s="45" t="s">
        <v>31</v>
      </c>
      <c r="D188" s="45" t="s">
        <v>261</v>
      </c>
      <c r="E188" s="46" t="s">
        <v>261</v>
      </c>
      <c r="F188" s="47">
        <v>45952</v>
      </c>
      <c r="G188" s="47">
        <v>46331</v>
      </c>
      <c r="H188" s="48">
        <v>53406.01</v>
      </c>
      <c r="I188" s="49" t="s">
        <v>33</v>
      </c>
      <c r="J188" s="49" t="s">
        <v>34</v>
      </c>
      <c r="K188" s="49" t="s">
        <v>35</v>
      </c>
      <c r="L188" s="50" t="s">
        <v>143</v>
      </c>
    </row>
    <row r="189" spans="1:12" s="27" customFormat="1" ht="18">
      <c r="A189" s="26" t="str">
        <f>VLOOKUP(B189,[1]Hilfstabelle!$A$4:$N$710,6,FALSE)</f>
        <v>WIG-25-0049</v>
      </c>
      <c r="B189" s="44">
        <v>700325000049</v>
      </c>
      <c r="C189" s="45" t="s">
        <v>52</v>
      </c>
      <c r="D189" s="45" t="s">
        <v>262</v>
      </c>
      <c r="E189" s="46" t="s">
        <v>262</v>
      </c>
      <c r="F189" s="47">
        <v>45951</v>
      </c>
      <c r="G189" s="47">
        <v>46357</v>
      </c>
      <c r="H189" s="48">
        <v>102650.73</v>
      </c>
      <c r="I189" s="49" t="s">
        <v>33</v>
      </c>
      <c r="J189" s="49" t="s">
        <v>34</v>
      </c>
      <c r="K189" s="49" t="s">
        <v>54</v>
      </c>
      <c r="L189" s="50" t="s">
        <v>143</v>
      </c>
    </row>
    <row r="190" spans="1:12" s="27" customFormat="1" ht="18">
      <c r="A190" s="26" t="str">
        <f>VLOOKUP(B190,[1]Hilfstabelle!$A$4:$N$710,6,FALSE)</f>
        <v>WIG-25-0050</v>
      </c>
      <c r="B190" s="44">
        <v>700325000050</v>
      </c>
      <c r="C190" s="45" t="s">
        <v>52</v>
      </c>
      <c r="D190" s="45" t="s">
        <v>263</v>
      </c>
      <c r="E190" s="46" t="s">
        <v>263</v>
      </c>
      <c r="F190" s="47">
        <v>45904</v>
      </c>
      <c r="G190" s="47">
        <v>46356</v>
      </c>
      <c r="H190" s="48">
        <v>203209.77</v>
      </c>
      <c r="I190" s="49" t="s">
        <v>33</v>
      </c>
      <c r="J190" s="49" t="s">
        <v>34</v>
      </c>
      <c r="K190" s="49" t="s">
        <v>54</v>
      </c>
      <c r="L190" s="50" t="s">
        <v>143</v>
      </c>
    </row>
    <row r="191" spans="1:12" s="27" customFormat="1" ht="18">
      <c r="A191" s="26" t="str">
        <f>VLOOKUP(B191,[1]Hilfstabelle!$A$4:$N$710,6,FALSE)</f>
        <v>WIG-25-0051</v>
      </c>
      <c r="B191" s="44">
        <v>700325000051</v>
      </c>
      <c r="C191" s="45" t="s">
        <v>52</v>
      </c>
      <c r="D191" s="45" t="s">
        <v>264</v>
      </c>
      <c r="E191" s="46" t="s">
        <v>264</v>
      </c>
      <c r="F191" s="47">
        <v>45904</v>
      </c>
      <c r="G191" s="47">
        <v>46568</v>
      </c>
      <c r="H191" s="48">
        <v>529500</v>
      </c>
      <c r="I191" s="49" t="s">
        <v>33</v>
      </c>
      <c r="J191" s="49" t="s">
        <v>34</v>
      </c>
      <c r="K191" s="49" t="s">
        <v>54</v>
      </c>
      <c r="L191" s="50" t="s">
        <v>143</v>
      </c>
    </row>
    <row r="192" spans="1:12" s="27" customFormat="1" ht="18">
      <c r="A192" s="26" t="str">
        <f>VLOOKUP(B192,[1]Hilfstabelle!$A$4:$N$710,6,FALSE)</f>
        <v>WIG-25-0052</v>
      </c>
      <c r="B192" s="44">
        <v>700325000052</v>
      </c>
      <c r="C192" s="45" t="s">
        <v>52</v>
      </c>
      <c r="D192" s="45" t="s">
        <v>265</v>
      </c>
      <c r="E192" s="46" t="s">
        <v>265</v>
      </c>
      <c r="F192" s="47">
        <v>45931</v>
      </c>
      <c r="G192" s="47">
        <v>46446</v>
      </c>
      <c r="H192" s="48">
        <v>58288.87</v>
      </c>
      <c r="I192" s="49" t="s">
        <v>33</v>
      </c>
      <c r="J192" s="49" t="s">
        <v>34</v>
      </c>
      <c r="K192" s="49" t="s">
        <v>54</v>
      </c>
      <c r="L192" s="50" t="s">
        <v>143</v>
      </c>
    </row>
    <row r="193" spans="1:12" s="27" customFormat="1" ht="18">
      <c r="A193" s="26" t="str">
        <f>VLOOKUP(B193,[1]Hilfstabelle!$A$4:$N$710,6,FALSE)</f>
        <v>GHS-25-0053</v>
      </c>
      <c r="B193" s="44">
        <v>700325000053</v>
      </c>
      <c r="C193" s="45" t="s">
        <v>80</v>
      </c>
      <c r="D193" s="45" t="s">
        <v>266</v>
      </c>
      <c r="E193" s="46" t="s">
        <v>266</v>
      </c>
      <c r="F193" s="47">
        <v>45968</v>
      </c>
      <c r="G193" s="47">
        <v>46752</v>
      </c>
      <c r="H193" s="48">
        <v>344895.2</v>
      </c>
      <c r="I193" s="49" t="s">
        <v>33</v>
      </c>
      <c r="J193" s="49" t="s">
        <v>82</v>
      </c>
      <c r="K193" s="49" t="s">
        <v>83</v>
      </c>
      <c r="L193" s="50" t="s">
        <v>143</v>
      </c>
    </row>
    <row r="194" spans="1:12" s="27" customFormat="1" ht="18">
      <c r="A194" s="26" t="str">
        <f>VLOOKUP(B194,[1]Hilfstabelle!$A$4:$N$710,6,FALSE)</f>
        <v>WIG-25-0054</v>
      </c>
      <c r="B194" s="44">
        <v>700325000054</v>
      </c>
      <c r="C194" s="45" t="s">
        <v>52</v>
      </c>
      <c r="D194" s="45" t="s">
        <v>267</v>
      </c>
      <c r="E194" s="46" t="s">
        <v>267</v>
      </c>
      <c r="F194" s="47">
        <v>46078</v>
      </c>
      <c r="G194" s="47">
        <v>46357</v>
      </c>
      <c r="H194" s="48">
        <v>264815.58</v>
      </c>
      <c r="I194" s="49" t="s">
        <v>33</v>
      </c>
      <c r="J194" s="49" t="s">
        <v>34</v>
      </c>
      <c r="K194" s="49" t="s">
        <v>35</v>
      </c>
      <c r="L194" s="50" t="s">
        <v>143</v>
      </c>
    </row>
    <row r="195" spans="1:12" s="27" customFormat="1" ht="18">
      <c r="A195" s="26" t="str">
        <f>VLOOKUP(B195,[1]Hilfstabelle!$A$4:$N$710,6,FALSE)</f>
        <v>WIG-25-0055</v>
      </c>
      <c r="B195" s="44">
        <v>700325000055</v>
      </c>
      <c r="C195" s="45" t="s">
        <v>52</v>
      </c>
      <c r="D195" s="45" t="s">
        <v>268</v>
      </c>
      <c r="E195" s="46" t="s">
        <v>268</v>
      </c>
      <c r="F195" s="47">
        <v>45986</v>
      </c>
      <c r="G195" s="47">
        <v>46357</v>
      </c>
      <c r="H195" s="48">
        <v>64260</v>
      </c>
      <c r="I195" s="49" t="s">
        <v>33</v>
      </c>
      <c r="J195" s="49" t="s">
        <v>34</v>
      </c>
      <c r="K195" s="49" t="s">
        <v>54</v>
      </c>
      <c r="L195" s="50" t="s">
        <v>143</v>
      </c>
    </row>
    <row r="196" spans="1:12" s="27" customFormat="1" ht="18">
      <c r="A196" s="26" t="str">
        <f>VLOOKUP(B196,[1]Hilfstabelle!$A$4:$N$710,6,FALSE)</f>
        <v>WIG-25-0056</v>
      </c>
      <c r="B196" s="44">
        <v>700325000056</v>
      </c>
      <c r="C196" s="45" t="s">
        <v>52</v>
      </c>
      <c r="D196" s="45" t="s">
        <v>269</v>
      </c>
      <c r="E196" s="46" t="s">
        <v>269</v>
      </c>
      <c r="F196" s="47">
        <v>45945</v>
      </c>
      <c r="G196" s="47">
        <v>46357</v>
      </c>
      <c r="H196" s="48">
        <v>394342.2</v>
      </c>
      <c r="I196" s="49" t="s">
        <v>33</v>
      </c>
      <c r="J196" s="49" t="s">
        <v>34</v>
      </c>
      <c r="K196" s="49" t="s">
        <v>54</v>
      </c>
      <c r="L196" s="50" t="s">
        <v>143</v>
      </c>
    </row>
    <row r="197" spans="1:12" s="27" customFormat="1" ht="18">
      <c r="A197" s="26" t="str">
        <f>VLOOKUP(B197,[1]Hilfstabelle!$A$4:$N$710,6,FALSE)</f>
        <v>WIG-25-0057</v>
      </c>
      <c r="B197" s="44">
        <v>700325000057</v>
      </c>
      <c r="C197" s="45" t="s">
        <v>52</v>
      </c>
      <c r="D197" s="45" t="s">
        <v>270</v>
      </c>
      <c r="E197" s="46" t="s">
        <v>270</v>
      </c>
      <c r="F197" s="47">
        <v>45931</v>
      </c>
      <c r="G197" s="47">
        <v>46478</v>
      </c>
      <c r="H197" s="48">
        <v>75226.070000000007</v>
      </c>
      <c r="I197" s="49" t="s">
        <v>33</v>
      </c>
      <c r="J197" s="49" t="s">
        <v>34</v>
      </c>
      <c r="K197" s="49" t="s">
        <v>54</v>
      </c>
      <c r="L197" s="50" t="s">
        <v>143</v>
      </c>
    </row>
    <row r="198" spans="1:12" s="27" customFormat="1" ht="18">
      <c r="A198" s="26" t="str">
        <f>VLOOKUP(B198,[1]Hilfstabelle!$A$4:$N$710,6,FALSE)</f>
        <v>WIG-25-0058</v>
      </c>
      <c r="B198" s="44">
        <v>700325000058</v>
      </c>
      <c r="C198" s="45" t="s">
        <v>80</v>
      </c>
      <c r="D198" s="45" t="s">
        <v>271</v>
      </c>
      <c r="E198" s="46" t="s">
        <v>271</v>
      </c>
      <c r="F198" s="47">
        <v>45989</v>
      </c>
      <c r="G198" s="47">
        <v>46752</v>
      </c>
      <c r="H198" s="48">
        <v>669404</v>
      </c>
      <c r="I198" s="49" t="s">
        <v>33</v>
      </c>
      <c r="J198" s="49" t="s">
        <v>82</v>
      </c>
      <c r="K198" s="49" t="s">
        <v>83</v>
      </c>
      <c r="L198" s="50" t="s">
        <v>143</v>
      </c>
    </row>
    <row r="199" spans="1:12" s="27" customFormat="1" ht="18">
      <c r="A199" s="26" t="str">
        <f>VLOOKUP(B199,[1]Hilfstabelle!$A$4:$N$710,6,FALSE)</f>
        <v>WIG-25-0059</v>
      </c>
      <c r="B199" s="44">
        <v>700325000059</v>
      </c>
      <c r="C199" s="45" t="s">
        <v>52</v>
      </c>
      <c r="D199" s="45" t="s">
        <v>272</v>
      </c>
      <c r="E199" s="46" t="s">
        <v>272</v>
      </c>
      <c r="F199" s="47">
        <v>46064</v>
      </c>
      <c r="G199" s="47">
        <v>46446</v>
      </c>
      <c r="H199" s="48">
        <v>86489.32</v>
      </c>
      <c r="I199" s="49" t="s">
        <v>33</v>
      </c>
      <c r="J199" s="49" t="s">
        <v>34</v>
      </c>
      <c r="K199" s="49" t="s">
        <v>54</v>
      </c>
      <c r="L199" s="50" t="s">
        <v>143</v>
      </c>
    </row>
    <row r="200" spans="1:12" s="27" customFormat="1" ht="18">
      <c r="A200" s="26" t="str">
        <f>VLOOKUP(B200,[1]Hilfstabelle!$A$4:$N$710,6,FALSE)</f>
        <v>WIG-25-0060</v>
      </c>
      <c r="B200" s="44">
        <v>700325000060</v>
      </c>
      <c r="C200" s="45" t="s">
        <v>52</v>
      </c>
      <c r="D200" s="45" t="s">
        <v>273</v>
      </c>
      <c r="E200" s="46" t="s">
        <v>273</v>
      </c>
      <c r="F200" s="47">
        <v>45988</v>
      </c>
      <c r="G200" s="47">
        <v>46446</v>
      </c>
      <c r="H200" s="48">
        <v>39270</v>
      </c>
      <c r="I200" s="49" t="s">
        <v>33</v>
      </c>
      <c r="J200" s="49" t="s">
        <v>34</v>
      </c>
      <c r="K200" s="49" t="s">
        <v>121</v>
      </c>
      <c r="L200" s="50" t="s">
        <v>143</v>
      </c>
    </row>
    <row r="201" spans="1:12" s="27" customFormat="1" ht="18">
      <c r="A201" s="26" t="str">
        <f>VLOOKUP(B201,[1]Hilfstabelle!$A$4:$N$710,6,FALSE)</f>
        <v>WIG-25-0061</v>
      </c>
      <c r="B201" s="44">
        <v>700325000061</v>
      </c>
      <c r="C201" s="45" t="s">
        <v>52</v>
      </c>
      <c r="D201" s="45" t="s">
        <v>274</v>
      </c>
      <c r="E201" s="46" t="s">
        <v>275</v>
      </c>
      <c r="F201" s="47">
        <v>45987</v>
      </c>
      <c r="G201" s="47">
        <v>46356</v>
      </c>
      <c r="H201" s="48">
        <v>30282.52</v>
      </c>
      <c r="I201" s="49" t="s">
        <v>33</v>
      </c>
      <c r="J201" s="49" t="s">
        <v>34</v>
      </c>
      <c r="K201" s="49" t="s">
        <v>54</v>
      </c>
      <c r="L201" s="50" t="s">
        <v>143</v>
      </c>
    </row>
    <row r="202" spans="1:12" s="27" customFormat="1" ht="18">
      <c r="A202" s="26" t="str">
        <f>VLOOKUP(B202,[1]Hilfstabelle!$A$4:$N$710,6,FALSE)</f>
        <v>WIG-25-0062</v>
      </c>
      <c r="B202" s="44">
        <v>700325000062</v>
      </c>
      <c r="C202" s="45" t="s">
        <v>52</v>
      </c>
      <c r="D202" s="45" t="s">
        <v>276</v>
      </c>
      <c r="E202" s="46" t="s">
        <v>276</v>
      </c>
      <c r="F202" s="47">
        <v>45989</v>
      </c>
      <c r="G202" s="47">
        <v>46446</v>
      </c>
      <c r="H202" s="48">
        <v>34376.959999999999</v>
      </c>
      <c r="I202" s="49" t="s">
        <v>33</v>
      </c>
      <c r="J202" s="49" t="s">
        <v>34</v>
      </c>
      <c r="K202" s="49" t="s">
        <v>54</v>
      </c>
      <c r="L202" s="50" t="s">
        <v>143</v>
      </c>
    </row>
    <row r="203" spans="1:12" s="27" customFormat="1" ht="18">
      <c r="A203" s="26" t="str">
        <f>VLOOKUP(B203,[1]Hilfstabelle!$A$4:$N$710,6,FALSE)</f>
        <v>WIG-25-0063</v>
      </c>
      <c r="B203" s="44">
        <v>700325000063</v>
      </c>
      <c r="C203" s="45" t="s">
        <v>80</v>
      </c>
      <c r="D203" s="45" t="s">
        <v>277</v>
      </c>
      <c r="E203" s="46" t="s">
        <v>277</v>
      </c>
      <c r="F203" s="47">
        <v>46078</v>
      </c>
      <c r="G203" s="47">
        <v>46752</v>
      </c>
      <c r="H203" s="48">
        <v>71922.17</v>
      </c>
      <c r="I203" s="49" t="s">
        <v>33</v>
      </c>
      <c r="J203" s="49" t="s">
        <v>82</v>
      </c>
      <c r="K203" s="49" t="s">
        <v>83</v>
      </c>
      <c r="L203" s="50" t="s">
        <v>143</v>
      </c>
    </row>
    <row r="204" spans="1:12" s="27" customFormat="1" ht="18">
      <c r="A204" s="26" t="str">
        <f>VLOOKUP(B204,[1]Hilfstabelle!$A$4:$N$710,6,FALSE)</f>
        <v>WIG-25-0064</v>
      </c>
      <c r="B204" s="44">
        <v>700325000064</v>
      </c>
      <c r="C204" s="45" t="s">
        <v>80</v>
      </c>
      <c r="D204" s="45" t="s">
        <v>278</v>
      </c>
      <c r="E204" s="46" t="s">
        <v>278</v>
      </c>
      <c r="F204" s="47">
        <v>46087</v>
      </c>
      <c r="G204" s="47">
        <v>46387</v>
      </c>
      <c r="H204" s="48">
        <v>43942</v>
      </c>
      <c r="I204" s="49" t="s">
        <v>33</v>
      </c>
      <c r="J204" s="49" t="s">
        <v>82</v>
      </c>
      <c r="K204" s="49" t="s">
        <v>83</v>
      </c>
      <c r="L204" s="50" t="s">
        <v>143</v>
      </c>
    </row>
    <row r="205" spans="1:12" s="27" customFormat="1" ht="18">
      <c r="A205" s="26">
        <f>VLOOKUP(B205,[1]Hilfstabelle!$A$4:$N$710,6,FALSE)</f>
        <v>0</v>
      </c>
      <c r="B205" s="44">
        <v>700325000065</v>
      </c>
      <c r="C205" s="45" t="s">
        <v>52</v>
      </c>
      <c r="D205" s="45" t="s">
        <v>279</v>
      </c>
      <c r="E205" s="46" t="s">
        <v>279</v>
      </c>
      <c r="F205" s="47">
        <v>45973</v>
      </c>
      <c r="G205" s="47">
        <v>46446</v>
      </c>
      <c r="H205" s="48">
        <v>189992.54</v>
      </c>
      <c r="I205" s="49" t="s">
        <v>33</v>
      </c>
      <c r="J205" s="49" t="s">
        <v>43</v>
      </c>
      <c r="K205" s="49" t="s">
        <v>54</v>
      </c>
      <c r="L205" s="50" t="s">
        <v>143</v>
      </c>
    </row>
    <row r="206" spans="1:12" s="27" customFormat="1" ht="18">
      <c r="A206" s="26">
        <f>VLOOKUP(B206,[1]Hilfstabelle!$A$4:$N$710,6,FALSE)</f>
        <v>0</v>
      </c>
      <c r="B206" s="44">
        <v>700325000066</v>
      </c>
      <c r="C206" s="45" t="s">
        <v>86</v>
      </c>
      <c r="D206" s="45" t="s">
        <v>280</v>
      </c>
      <c r="E206" s="46" t="s">
        <v>280</v>
      </c>
      <c r="F206" s="47">
        <v>45971</v>
      </c>
      <c r="G206" s="47">
        <v>46387</v>
      </c>
      <c r="H206" s="48">
        <v>1776049</v>
      </c>
      <c r="I206" s="49" t="s">
        <v>33</v>
      </c>
      <c r="J206" s="49" t="s">
        <v>39</v>
      </c>
      <c r="K206" s="49" t="s">
        <v>40</v>
      </c>
      <c r="L206" s="50" t="s">
        <v>143</v>
      </c>
    </row>
    <row r="207" spans="1:12" s="27" customFormat="1" ht="18">
      <c r="A207" s="26">
        <f>VLOOKUP(B207,[1]Hilfstabelle!$A$4:$N$710,6,FALSE)</f>
        <v>0</v>
      </c>
      <c r="B207" s="44">
        <v>700325000067</v>
      </c>
      <c r="C207" s="45" t="s">
        <v>80</v>
      </c>
      <c r="D207" s="45" t="s">
        <v>281</v>
      </c>
      <c r="E207" s="46" t="s">
        <v>281</v>
      </c>
      <c r="F207" s="47">
        <v>46078</v>
      </c>
      <c r="G207" s="47">
        <v>46752</v>
      </c>
      <c r="H207" s="48">
        <v>211330.32</v>
      </c>
      <c r="I207" s="49" t="s">
        <v>33</v>
      </c>
      <c r="J207" s="49" t="s">
        <v>82</v>
      </c>
      <c r="K207" s="49" t="s">
        <v>83</v>
      </c>
      <c r="L207" s="50" t="s">
        <v>143</v>
      </c>
    </row>
    <row r="208" spans="1:12" s="27" customFormat="1" ht="18">
      <c r="A208" s="26" t="str">
        <f>VLOOKUP(B208,[1]Hilfstabelle!$A$4:$N$710,6,FALSE)</f>
        <v>WIG-25-0068</v>
      </c>
      <c r="B208" s="44">
        <v>700325000068</v>
      </c>
      <c r="C208" s="45" t="s">
        <v>80</v>
      </c>
      <c r="D208" s="45" t="s">
        <v>282</v>
      </c>
      <c r="E208" s="46" t="s">
        <v>282</v>
      </c>
      <c r="F208" s="47">
        <v>46065</v>
      </c>
      <c r="G208" s="47">
        <v>46752</v>
      </c>
      <c r="H208" s="48">
        <v>119071.4</v>
      </c>
      <c r="I208" s="49" t="s">
        <v>33</v>
      </c>
      <c r="J208" s="49" t="s">
        <v>82</v>
      </c>
      <c r="K208" s="49" t="s">
        <v>83</v>
      </c>
      <c r="L208" s="50" t="s">
        <v>143</v>
      </c>
    </row>
    <row r="209" spans="1:12" s="27" customFormat="1" ht="18">
      <c r="A209" s="26" t="str">
        <f>VLOOKUP(B209,[1]Hilfstabelle!$A$4:$N$710,6,FALSE)</f>
        <v>WIG-25-0069</v>
      </c>
      <c r="B209" s="44">
        <v>700325000069</v>
      </c>
      <c r="C209" s="45" t="s">
        <v>80</v>
      </c>
      <c r="D209" s="45" t="s">
        <v>283</v>
      </c>
      <c r="E209" s="46" t="s">
        <v>283</v>
      </c>
      <c r="F209" s="47">
        <v>46072</v>
      </c>
      <c r="G209" s="47">
        <v>46690</v>
      </c>
      <c r="H209" s="48">
        <v>97000</v>
      </c>
      <c r="I209" s="49" t="s">
        <v>33</v>
      </c>
      <c r="J209" s="49" t="s">
        <v>82</v>
      </c>
      <c r="K209" s="49" t="s">
        <v>83</v>
      </c>
      <c r="L209" s="50" t="s">
        <v>143</v>
      </c>
    </row>
    <row r="210" spans="1:12" s="27" customFormat="1" ht="18">
      <c r="A210" s="26" t="str">
        <f>VLOOKUP(B210,[1]Hilfstabelle!$A$4:$N$710,6,FALSE)</f>
        <v>WIG-25-0070</v>
      </c>
      <c r="B210" s="44">
        <v>700325000070</v>
      </c>
      <c r="C210" s="45" t="s">
        <v>52</v>
      </c>
      <c r="D210" s="45" t="s">
        <v>284</v>
      </c>
      <c r="E210" s="46" t="s">
        <v>284</v>
      </c>
      <c r="F210" s="47">
        <v>46078</v>
      </c>
      <c r="G210" s="47">
        <v>46477</v>
      </c>
      <c r="H210" s="48">
        <v>227266.2</v>
      </c>
      <c r="I210" s="49" t="s">
        <v>33</v>
      </c>
      <c r="J210" s="49" t="s">
        <v>34</v>
      </c>
      <c r="K210" s="49" t="s">
        <v>54</v>
      </c>
      <c r="L210" s="50" t="s">
        <v>143</v>
      </c>
    </row>
    <row r="211" spans="1:12" s="27" customFormat="1" ht="18">
      <c r="A211" s="26" t="str">
        <f>VLOOKUP(B211,[1]Hilfstabelle!$A$4:$N$710,6,FALSE)</f>
        <v>WIG-25-0071</v>
      </c>
      <c r="B211" s="44">
        <v>700325000071</v>
      </c>
      <c r="C211" s="45" t="s">
        <v>52</v>
      </c>
      <c r="D211" s="45" t="s">
        <v>285</v>
      </c>
      <c r="E211" s="46" t="s">
        <v>285</v>
      </c>
      <c r="F211" s="47">
        <v>46071</v>
      </c>
      <c r="G211" s="47">
        <v>46492</v>
      </c>
      <c r="H211" s="48">
        <v>179000</v>
      </c>
      <c r="I211" s="49" t="s">
        <v>33</v>
      </c>
      <c r="J211" s="49" t="s">
        <v>34</v>
      </c>
      <c r="K211" s="49" t="s">
        <v>54</v>
      </c>
      <c r="L211" s="50" t="s">
        <v>143</v>
      </c>
    </row>
    <row r="212" spans="1:12" s="27" customFormat="1" ht="18">
      <c r="A212" s="26" t="str">
        <f>VLOOKUP(B212,[1]Hilfstabelle!$A$4:$N$710,6,FALSE)</f>
        <v>WIG-25-0072</v>
      </c>
      <c r="B212" s="44">
        <v>700325000072</v>
      </c>
      <c r="C212" s="45" t="s">
        <v>52</v>
      </c>
      <c r="D212" s="45" t="s">
        <v>286</v>
      </c>
      <c r="E212" s="46" t="s">
        <v>286</v>
      </c>
      <c r="F212" s="47">
        <v>46072</v>
      </c>
      <c r="G212" s="47">
        <v>46477</v>
      </c>
      <c r="H212" s="48">
        <v>153129.20000000001</v>
      </c>
      <c r="I212" s="49" t="s">
        <v>33</v>
      </c>
      <c r="J212" s="49" t="s">
        <v>34</v>
      </c>
      <c r="K212" s="49" t="s">
        <v>54</v>
      </c>
      <c r="L212" s="50" t="s">
        <v>143</v>
      </c>
    </row>
    <row r="213" spans="1:12" s="27" customFormat="1" ht="18">
      <c r="A213" s="26" t="str">
        <f>VLOOKUP(B213,[1]Hilfstabelle!$A$4:$N$710,6,FALSE)</f>
        <v>WIG-25-0073</v>
      </c>
      <c r="B213" s="44">
        <v>700325000073</v>
      </c>
      <c r="C213" s="45" t="s">
        <v>52</v>
      </c>
      <c r="D213" s="45" t="s">
        <v>287</v>
      </c>
      <c r="E213" s="46" t="s">
        <v>287</v>
      </c>
      <c r="F213" s="47">
        <v>46066</v>
      </c>
      <c r="G213" s="47">
        <v>46446</v>
      </c>
      <c r="H213" s="48">
        <v>131000</v>
      </c>
      <c r="I213" s="49" t="s">
        <v>33</v>
      </c>
      <c r="J213" s="49" t="s">
        <v>43</v>
      </c>
      <c r="K213" s="49" t="s">
        <v>35</v>
      </c>
      <c r="L213" s="50" t="s">
        <v>143</v>
      </c>
    </row>
    <row r="214" spans="1:12" s="27" customFormat="1" ht="18">
      <c r="A214" s="26">
        <f>VLOOKUP(B214,[1]Hilfstabelle!$A$4:$N$710,6,FALSE)</f>
        <v>0</v>
      </c>
      <c r="B214" s="44">
        <v>700325000074</v>
      </c>
      <c r="C214" s="45" t="s">
        <v>86</v>
      </c>
      <c r="D214" s="45" t="s">
        <v>288</v>
      </c>
      <c r="E214" s="46" t="s">
        <v>288</v>
      </c>
      <c r="F214" s="47">
        <v>46065</v>
      </c>
      <c r="G214" s="47">
        <v>46599</v>
      </c>
      <c r="H214" s="48">
        <v>600000</v>
      </c>
      <c r="I214" s="49" t="s">
        <v>33</v>
      </c>
      <c r="J214" s="49" t="s">
        <v>39</v>
      </c>
      <c r="K214" s="49" t="s">
        <v>40</v>
      </c>
      <c r="L214" s="50" t="s">
        <v>143</v>
      </c>
    </row>
    <row r="215" spans="1:12" s="27" customFormat="1" ht="18">
      <c r="A215" s="26">
        <f>VLOOKUP(B215,[1]Hilfstabelle!$A$4:$N$710,6,FALSE)</f>
        <v>0</v>
      </c>
      <c r="B215" s="44">
        <v>700325000075</v>
      </c>
      <c r="C215" s="45" t="s">
        <v>86</v>
      </c>
      <c r="D215" s="45" t="s">
        <v>289</v>
      </c>
      <c r="E215" s="46" t="s">
        <v>289</v>
      </c>
      <c r="F215" s="47">
        <v>46055</v>
      </c>
      <c r="G215" s="47">
        <v>46691</v>
      </c>
      <c r="H215" s="48">
        <v>410000.01</v>
      </c>
      <c r="I215" s="49" t="s">
        <v>33</v>
      </c>
      <c r="J215" s="49" t="s">
        <v>39</v>
      </c>
      <c r="K215" s="49" t="s">
        <v>40</v>
      </c>
      <c r="L215" s="50" t="s">
        <v>143</v>
      </c>
    </row>
    <row r="216" spans="1:12" s="27" customFormat="1" ht="18">
      <c r="A216" s="26" t="str">
        <f>VLOOKUP(B216,[1]Hilfstabelle!$A$4:$N$710,6,FALSE)</f>
        <v>WIG-25-0077</v>
      </c>
      <c r="B216" s="44">
        <v>700325000077</v>
      </c>
      <c r="C216" s="45" t="s">
        <v>31</v>
      </c>
      <c r="D216" s="45" t="s">
        <v>290</v>
      </c>
      <c r="E216" s="46" t="s">
        <v>290</v>
      </c>
      <c r="F216" s="47">
        <v>46066</v>
      </c>
      <c r="G216" s="47">
        <v>46418</v>
      </c>
      <c r="H216" s="48">
        <v>348518.58</v>
      </c>
      <c r="I216" s="49" t="s">
        <v>33</v>
      </c>
      <c r="J216" s="49" t="s">
        <v>34</v>
      </c>
      <c r="K216" s="49" t="s">
        <v>35</v>
      </c>
      <c r="L216" s="50" t="s">
        <v>143</v>
      </c>
    </row>
    <row r="217" spans="1:12" s="27" customFormat="1" ht="18">
      <c r="A217" s="26" t="str">
        <f>VLOOKUP(B217,[1]Hilfstabelle!$A$4:$N$710,6,FALSE)</f>
        <v>WIG-25-0078</v>
      </c>
      <c r="B217" s="44">
        <v>700325000078</v>
      </c>
      <c r="C217" s="45" t="s">
        <v>86</v>
      </c>
      <c r="D217" s="45" t="s">
        <v>291</v>
      </c>
      <c r="E217" s="46" t="s">
        <v>291</v>
      </c>
      <c r="F217" s="47">
        <v>46072</v>
      </c>
      <c r="G217" s="47">
        <v>46507</v>
      </c>
      <c r="H217" s="48">
        <v>1029000</v>
      </c>
      <c r="I217" s="49" t="s">
        <v>33</v>
      </c>
      <c r="J217" s="49" t="s">
        <v>39</v>
      </c>
      <c r="K217" s="49" t="s">
        <v>40</v>
      </c>
      <c r="L217" s="50" t="s">
        <v>143</v>
      </c>
    </row>
    <row r="218" spans="1:12" s="27" customFormat="1" ht="18">
      <c r="A218" s="26" t="str">
        <f>VLOOKUP(B218,[1]Hilfstabelle!$A$4:$N$710,6,FALSE)</f>
        <v>WIG-25-0079</v>
      </c>
      <c r="B218" s="44">
        <v>700325000079</v>
      </c>
      <c r="C218" s="45" t="s">
        <v>80</v>
      </c>
      <c r="D218" s="45" t="s">
        <v>292</v>
      </c>
      <c r="E218" s="46" t="s">
        <v>292</v>
      </c>
      <c r="F218" s="47">
        <v>46076</v>
      </c>
      <c r="G218" s="47">
        <v>46752</v>
      </c>
      <c r="H218" s="48">
        <v>83300</v>
      </c>
      <c r="I218" s="49" t="s">
        <v>33</v>
      </c>
      <c r="J218" s="49" t="s">
        <v>82</v>
      </c>
      <c r="K218" s="49" t="s">
        <v>83</v>
      </c>
      <c r="L218" s="50" t="s">
        <v>143</v>
      </c>
    </row>
    <row r="219" spans="1:12" s="27" customFormat="1" ht="18">
      <c r="A219" s="26">
        <f>VLOOKUP(B219,[1]Hilfstabelle!$A$4:$N$710,6,FALSE)</f>
        <v>0</v>
      </c>
      <c r="B219" s="44">
        <v>700325000080</v>
      </c>
      <c r="C219" s="45" t="s">
        <v>52</v>
      </c>
      <c r="D219" s="45" t="s">
        <v>293</v>
      </c>
      <c r="E219" s="46" t="s">
        <v>293</v>
      </c>
      <c r="F219" s="47">
        <v>46078</v>
      </c>
      <c r="G219" s="47">
        <v>46446</v>
      </c>
      <c r="H219" s="48">
        <v>24975.72</v>
      </c>
      <c r="I219" s="49" t="s">
        <v>33</v>
      </c>
      <c r="J219" s="49" t="s">
        <v>34</v>
      </c>
      <c r="K219" s="49" t="s">
        <v>54</v>
      </c>
      <c r="L219" s="50" t="s">
        <v>143</v>
      </c>
    </row>
    <row r="220" spans="1:12" s="27" customFormat="1" ht="18">
      <c r="A220" s="26" t="str">
        <f>VLOOKUP(B220,[1]Hilfstabelle!$A$4:$N$710,6,FALSE)</f>
        <v>WIG-25-0081</v>
      </c>
      <c r="B220" s="44">
        <v>700325000081</v>
      </c>
      <c r="C220" s="45" t="s">
        <v>31</v>
      </c>
      <c r="D220" s="45" t="s">
        <v>294</v>
      </c>
      <c r="E220" s="46" t="s">
        <v>294</v>
      </c>
      <c r="F220" s="47">
        <v>46082</v>
      </c>
      <c r="G220" s="47">
        <v>46446</v>
      </c>
      <c r="H220" s="48">
        <v>79499.98</v>
      </c>
      <c r="I220" s="49" t="s">
        <v>33</v>
      </c>
      <c r="J220" s="49" t="s">
        <v>34</v>
      </c>
      <c r="K220" s="49" t="s">
        <v>35</v>
      </c>
      <c r="L220" s="50" t="s">
        <v>143</v>
      </c>
    </row>
    <row r="221" spans="1:12" s="27" customFormat="1" ht="18">
      <c r="A221" s="26" t="str">
        <f>VLOOKUP(B221,[1]Hilfstabelle!$A$4:$N$710,6,FALSE)</f>
        <v>WIG-25-0082</v>
      </c>
      <c r="B221" s="44">
        <v>700325000082</v>
      </c>
      <c r="C221" s="45" t="s">
        <v>31</v>
      </c>
      <c r="D221" s="45" t="s">
        <v>295</v>
      </c>
      <c r="E221" s="46" t="s">
        <v>295</v>
      </c>
      <c r="F221" s="47">
        <v>46073</v>
      </c>
      <c r="G221" s="47">
        <v>46446</v>
      </c>
      <c r="H221" s="48">
        <v>178024</v>
      </c>
      <c r="I221" s="49" t="s">
        <v>33</v>
      </c>
      <c r="J221" s="49" t="s">
        <v>34</v>
      </c>
      <c r="K221" s="49" t="s">
        <v>101</v>
      </c>
      <c r="L221" s="50" t="s">
        <v>143</v>
      </c>
    </row>
    <row r="222" spans="1:12" s="27" customFormat="1" ht="18">
      <c r="A222" s="26" t="str">
        <f>VLOOKUP(B222,[1]Hilfstabelle!$A$4:$N$710,6,FALSE)</f>
        <v>WIG-25-0083</v>
      </c>
      <c r="B222" s="44">
        <v>700325000083</v>
      </c>
      <c r="C222" s="45" t="s">
        <v>31</v>
      </c>
      <c r="D222" s="45" t="s">
        <v>296</v>
      </c>
      <c r="E222" s="46" t="s">
        <v>296</v>
      </c>
      <c r="F222" s="47">
        <v>46066</v>
      </c>
      <c r="G222" s="47">
        <v>46446</v>
      </c>
      <c r="H222" s="48">
        <v>130947</v>
      </c>
      <c r="I222" s="49" t="s">
        <v>33</v>
      </c>
      <c r="J222" s="49" t="s">
        <v>34</v>
      </c>
      <c r="K222" s="49" t="s">
        <v>101</v>
      </c>
      <c r="L222" s="50" t="s">
        <v>143</v>
      </c>
    </row>
    <row r="223" spans="1:12" s="27" customFormat="1" ht="18">
      <c r="A223" s="26" t="str">
        <f>VLOOKUP(B223,[1]Hilfstabelle!$A$4:$N$710,6,FALSE)</f>
        <v>WIG-25-0084</v>
      </c>
      <c r="B223" s="44">
        <v>700325000084</v>
      </c>
      <c r="C223" s="45" t="s">
        <v>86</v>
      </c>
      <c r="D223" s="45" t="s">
        <v>297</v>
      </c>
      <c r="E223" s="46" t="s">
        <v>297</v>
      </c>
      <c r="F223" s="47">
        <v>46065</v>
      </c>
      <c r="G223" s="47">
        <v>46599</v>
      </c>
      <c r="H223" s="48">
        <v>27000.01</v>
      </c>
      <c r="I223" s="49" t="s">
        <v>33</v>
      </c>
      <c r="J223" s="49" t="s">
        <v>39</v>
      </c>
      <c r="K223" s="49" t="s">
        <v>40</v>
      </c>
      <c r="L223" s="50" t="s">
        <v>143</v>
      </c>
    </row>
    <row r="224" spans="1:12" s="27" customFormat="1" ht="18">
      <c r="A224" s="26" t="str">
        <f>VLOOKUP(B224,[1]Hilfstabelle!$A$4:$N$710,6,FALSE)</f>
        <v>WIG-25-0085</v>
      </c>
      <c r="B224" s="44">
        <v>700325000085</v>
      </c>
      <c r="C224" s="45" t="s">
        <v>86</v>
      </c>
      <c r="D224" s="45" t="s">
        <v>298</v>
      </c>
      <c r="E224" s="46" t="s">
        <v>298</v>
      </c>
      <c r="F224" s="47">
        <v>46065</v>
      </c>
      <c r="G224" s="47">
        <v>46660</v>
      </c>
      <c r="H224" s="48">
        <v>677100</v>
      </c>
      <c r="I224" s="49" t="s">
        <v>33</v>
      </c>
      <c r="J224" s="49" t="s">
        <v>39</v>
      </c>
      <c r="K224" s="49" t="s">
        <v>40</v>
      </c>
      <c r="L224" s="50" t="s">
        <v>143</v>
      </c>
    </row>
    <row r="225" spans="1:12" s="27" customFormat="1" ht="18">
      <c r="A225" s="26">
        <f>VLOOKUP(B225,[1]Hilfstabelle!$A$4:$N$710,6,FALSE)</f>
        <v>0</v>
      </c>
      <c r="B225" s="44">
        <v>700325000086</v>
      </c>
      <c r="C225" s="45" t="s">
        <v>52</v>
      </c>
      <c r="D225" s="45" t="s">
        <v>299</v>
      </c>
      <c r="E225" s="46" t="s">
        <v>299</v>
      </c>
      <c r="F225" s="47">
        <v>46182</v>
      </c>
      <c r="G225" s="47">
        <v>46507</v>
      </c>
      <c r="H225" s="48">
        <v>729764.85</v>
      </c>
      <c r="I225" s="49" t="s">
        <v>33</v>
      </c>
      <c r="J225" s="49" t="s">
        <v>34</v>
      </c>
      <c r="K225" s="49" t="s">
        <v>54</v>
      </c>
      <c r="L225" s="50" t="s">
        <v>143</v>
      </c>
    </row>
    <row r="226" spans="1:12" s="27" customFormat="1" ht="18">
      <c r="A226" s="26">
        <f>VLOOKUP(B226,[1]Hilfstabelle!$A$4:$N$710,6,FALSE)</f>
        <v>0</v>
      </c>
      <c r="B226" s="44">
        <v>700325000087</v>
      </c>
      <c r="C226" s="45" t="s">
        <v>52</v>
      </c>
      <c r="D226" s="45" t="s">
        <v>300</v>
      </c>
      <c r="E226" s="46" t="s">
        <v>300</v>
      </c>
      <c r="F226" s="47">
        <v>46183</v>
      </c>
      <c r="G226" s="47">
        <v>46507</v>
      </c>
      <c r="H226" s="48">
        <v>151290</v>
      </c>
      <c r="I226" s="49" t="s">
        <v>33</v>
      </c>
      <c r="J226" s="49" t="s">
        <v>34</v>
      </c>
      <c r="K226" s="49" t="s">
        <v>54</v>
      </c>
      <c r="L226" s="50" t="s">
        <v>143</v>
      </c>
    </row>
    <row r="227" spans="1:12" s="27" customFormat="1" ht="18">
      <c r="A227" s="26">
        <f>VLOOKUP(B227,[1]Hilfstabelle!$A$4:$N$710,6,FALSE)</f>
        <v>0</v>
      </c>
      <c r="B227" s="44">
        <v>700325000088</v>
      </c>
      <c r="C227" s="45" t="s">
        <v>52</v>
      </c>
      <c r="D227" s="45" t="s">
        <v>301</v>
      </c>
      <c r="E227" s="46" t="s">
        <v>301</v>
      </c>
      <c r="F227" s="47">
        <v>46114</v>
      </c>
      <c r="G227" s="47">
        <v>46478</v>
      </c>
      <c r="H227" s="48">
        <v>422840.81</v>
      </c>
      <c r="I227" s="49" t="s">
        <v>33</v>
      </c>
      <c r="J227" s="49" t="s">
        <v>34</v>
      </c>
      <c r="K227" s="49" t="s">
        <v>54</v>
      </c>
      <c r="L227" s="50" t="s">
        <v>143</v>
      </c>
    </row>
    <row r="228" spans="1:12" s="27" customFormat="1" ht="18">
      <c r="A228" s="26">
        <f>VLOOKUP(B228,[1]Hilfstabelle!$A$4:$N$710,6,FALSE)</f>
        <v>0</v>
      </c>
      <c r="B228" s="44">
        <v>700325000089</v>
      </c>
      <c r="C228" s="45" t="s">
        <v>52</v>
      </c>
      <c r="D228" s="45" t="s">
        <v>302</v>
      </c>
      <c r="E228" s="46" t="s">
        <v>302</v>
      </c>
      <c r="F228" s="47">
        <v>46183</v>
      </c>
      <c r="G228" s="47">
        <v>46477</v>
      </c>
      <c r="H228" s="48">
        <v>173638.85</v>
      </c>
      <c r="I228" s="49" t="s">
        <v>33</v>
      </c>
      <c r="J228" s="49" t="s">
        <v>34</v>
      </c>
      <c r="K228" s="49" t="s">
        <v>54</v>
      </c>
      <c r="L228" s="50" t="s">
        <v>143</v>
      </c>
    </row>
    <row r="229" spans="1:12" s="27" customFormat="1" ht="18">
      <c r="A229" s="26" t="str">
        <f>VLOOKUP(B229,[1]Hilfstabelle!$A$4:$N$710,6,FALSE)</f>
        <v>WIG-25-0090</v>
      </c>
      <c r="B229" s="44">
        <v>700325000090</v>
      </c>
      <c r="C229" s="45" t="s">
        <v>31</v>
      </c>
      <c r="D229" s="45" t="s">
        <v>303</v>
      </c>
      <c r="E229" s="46" t="s">
        <v>303</v>
      </c>
      <c r="F229" s="47">
        <v>46066</v>
      </c>
      <c r="G229" s="47">
        <v>46478</v>
      </c>
      <c r="H229" s="48">
        <v>63000</v>
      </c>
      <c r="I229" s="49" t="s">
        <v>33</v>
      </c>
      <c r="J229" s="49" t="s">
        <v>34</v>
      </c>
      <c r="K229" s="49" t="s">
        <v>65</v>
      </c>
      <c r="L229" s="50" t="s">
        <v>143</v>
      </c>
    </row>
    <row r="230" spans="1:12" s="27" customFormat="1" ht="18">
      <c r="A230" s="26" t="str">
        <f>VLOOKUP(B230,[1]Hilfstabelle!$A$4:$N$710,6,FALSE)</f>
        <v>WIG-26-0001</v>
      </c>
      <c r="B230" s="44">
        <v>700326000001</v>
      </c>
      <c r="C230" s="45" t="s">
        <v>31</v>
      </c>
      <c r="D230" s="45" t="s">
        <v>304</v>
      </c>
      <c r="E230" s="46" t="s">
        <v>304</v>
      </c>
      <c r="F230" s="47">
        <v>46097</v>
      </c>
      <c r="G230" s="47">
        <v>46477</v>
      </c>
      <c r="H230" s="48">
        <v>26828</v>
      </c>
      <c r="I230" s="49" t="s">
        <v>33</v>
      </c>
      <c r="J230" s="49" t="s">
        <v>34</v>
      </c>
      <c r="K230" s="49" t="s">
        <v>35</v>
      </c>
      <c r="L230" s="50" t="s">
        <v>143</v>
      </c>
    </row>
    <row r="231" spans="1:12" s="27" customFormat="1" ht="18">
      <c r="A231" s="26" t="str">
        <f>VLOOKUP(B231,[1]Hilfstabelle!$A$4:$N$710,6,FALSE)</f>
        <v>WIG-26-0002</v>
      </c>
      <c r="B231" s="44">
        <v>700326000002</v>
      </c>
      <c r="C231" s="45" t="s">
        <v>31</v>
      </c>
      <c r="D231" s="45" t="s">
        <v>305</v>
      </c>
      <c r="E231" s="46" t="s">
        <v>305</v>
      </c>
      <c r="F231" s="47">
        <v>46093</v>
      </c>
      <c r="G231" s="47">
        <v>46477</v>
      </c>
      <c r="H231" s="48">
        <v>48663.76</v>
      </c>
      <c r="I231" s="49" t="s">
        <v>33</v>
      </c>
      <c r="J231" s="49" t="s">
        <v>34</v>
      </c>
      <c r="K231" s="49" t="s">
        <v>35</v>
      </c>
      <c r="L231" s="50" t="s">
        <v>143</v>
      </c>
    </row>
    <row r="232" spans="1:12" s="27" customFormat="1" ht="18">
      <c r="A232" s="26" t="str">
        <f>VLOOKUP(B232,[1]Hilfstabelle!$A$4:$N$710,6,FALSE)</f>
        <v>WIG-26-0003</v>
      </c>
      <c r="B232" s="44">
        <v>700326000003</v>
      </c>
      <c r="C232" s="45" t="s">
        <v>31</v>
      </c>
      <c r="D232" s="45" t="s">
        <v>306</v>
      </c>
      <c r="E232" s="46" t="s">
        <v>306</v>
      </c>
      <c r="F232" s="47">
        <v>46092</v>
      </c>
      <c r="G232" s="47">
        <v>46477</v>
      </c>
      <c r="H232" s="48">
        <v>81973.97</v>
      </c>
      <c r="I232" s="49" t="s">
        <v>33</v>
      </c>
      <c r="J232" s="49" t="s">
        <v>34</v>
      </c>
      <c r="K232" s="49" t="s">
        <v>35</v>
      </c>
      <c r="L232" s="50" t="s">
        <v>143</v>
      </c>
    </row>
    <row r="233" spans="1:12" s="27" customFormat="1" ht="18">
      <c r="A233" s="26">
        <f>VLOOKUP(B233,[1]Hilfstabelle!$A$4:$N$710,6,FALSE)</f>
        <v>0</v>
      </c>
      <c r="B233" s="44">
        <v>700326000004</v>
      </c>
      <c r="C233" s="45" t="s">
        <v>52</v>
      </c>
      <c r="D233" s="45" t="s">
        <v>307</v>
      </c>
      <c r="E233" s="46" t="s">
        <v>307</v>
      </c>
      <c r="F233" s="47">
        <v>46094</v>
      </c>
      <c r="G233" s="47">
        <v>46387</v>
      </c>
      <c r="H233" s="48">
        <v>267168.01</v>
      </c>
      <c r="I233" s="49" t="s">
        <v>33</v>
      </c>
      <c r="J233" s="49" t="s">
        <v>34</v>
      </c>
      <c r="K233" s="49" t="s">
        <v>35</v>
      </c>
      <c r="L233" s="50" t="s">
        <v>143</v>
      </c>
    </row>
    <row r="234" spans="1:12" s="27" customFormat="1" ht="18">
      <c r="A234" s="26">
        <f>VLOOKUP(B234,[1]Hilfstabelle!$A$4:$N$710,6,FALSE)</f>
        <v>0</v>
      </c>
      <c r="B234" s="44">
        <v>700326000005</v>
      </c>
      <c r="C234" s="45" t="s">
        <v>86</v>
      </c>
      <c r="D234" s="45" t="s">
        <v>308</v>
      </c>
      <c r="E234" s="46" t="s">
        <v>308</v>
      </c>
      <c r="F234" s="47">
        <v>46100</v>
      </c>
      <c r="G234" s="47">
        <v>46477</v>
      </c>
      <c r="H234" s="48">
        <v>120000</v>
      </c>
      <c r="I234" s="49" t="s">
        <v>33</v>
      </c>
      <c r="J234" s="49" t="s">
        <v>39</v>
      </c>
      <c r="K234" s="49" t="s">
        <v>40</v>
      </c>
      <c r="L234" s="50" t="s">
        <v>143</v>
      </c>
    </row>
    <row r="235" spans="1:12" s="27" customFormat="1" ht="18">
      <c r="A235" s="26">
        <f>VLOOKUP(B235,[1]Hilfstabelle!$A$4:$N$710,6,FALSE)</f>
        <v>0</v>
      </c>
      <c r="B235" s="44">
        <v>700326000006</v>
      </c>
      <c r="C235" s="45" t="s">
        <v>86</v>
      </c>
      <c r="D235" s="45" t="s">
        <v>309</v>
      </c>
      <c r="E235" s="46" t="s">
        <v>309</v>
      </c>
      <c r="F235" s="47">
        <v>46111</v>
      </c>
      <c r="G235" s="47">
        <v>46630</v>
      </c>
      <c r="H235" s="48">
        <v>110000.01</v>
      </c>
      <c r="I235" s="49" t="s">
        <v>33</v>
      </c>
      <c r="J235" s="49" t="s">
        <v>39</v>
      </c>
      <c r="K235" s="49" t="s">
        <v>40</v>
      </c>
      <c r="L235" s="50" t="s">
        <v>143</v>
      </c>
    </row>
    <row r="236" spans="1:12" s="27" customFormat="1" ht="18">
      <c r="A236" s="26">
        <f>VLOOKUP(B236,[1]Hilfstabelle!$A$4:$N$710,6,FALSE)</f>
        <v>0</v>
      </c>
      <c r="B236" s="44">
        <v>700326000007</v>
      </c>
      <c r="C236" s="45" t="s">
        <v>52</v>
      </c>
      <c r="D236" s="45" t="s">
        <v>310</v>
      </c>
      <c r="E236" s="46" t="s">
        <v>310</v>
      </c>
      <c r="F236" s="47">
        <v>46132</v>
      </c>
      <c r="G236" s="47">
        <v>46568</v>
      </c>
      <c r="H236" s="48">
        <v>19189.48</v>
      </c>
      <c r="I236" s="49" t="s">
        <v>33</v>
      </c>
      <c r="J236" s="49" t="s">
        <v>34</v>
      </c>
      <c r="K236" s="49" t="s">
        <v>54</v>
      </c>
      <c r="L236" s="50" t="s">
        <v>143</v>
      </c>
    </row>
    <row r="237" spans="1:12" s="27" customFormat="1" ht="18">
      <c r="A237" s="26">
        <f>VLOOKUP(B237,[1]Hilfstabelle!$A$4:$N$710,6,FALSE)</f>
        <v>0</v>
      </c>
      <c r="B237" s="44">
        <v>700326000008</v>
      </c>
      <c r="C237" s="45" t="s">
        <v>52</v>
      </c>
      <c r="D237" s="45" t="s">
        <v>311</v>
      </c>
      <c r="E237" s="46" t="s">
        <v>311</v>
      </c>
      <c r="F237" s="47">
        <v>46148</v>
      </c>
      <c r="G237" s="47">
        <v>46539</v>
      </c>
      <c r="H237" s="48">
        <v>534643.5</v>
      </c>
      <c r="I237" s="49" t="s">
        <v>33</v>
      </c>
      <c r="J237" s="49" t="s">
        <v>34</v>
      </c>
      <c r="K237" s="49" t="s">
        <v>54</v>
      </c>
      <c r="L237" s="50" t="s">
        <v>143</v>
      </c>
    </row>
    <row r="238" spans="1:12" s="27" customFormat="1" ht="18">
      <c r="A238" s="26">
        <f>VLOOKUP(B238,[1]Hilfstabelle!$A$4:$N$710,6,FALSE)</f>
        <v>0</v>
      </c>
      <c r="B238" s="44">
        <v>700326000009</v>
      </c>
      <c r="C238" s="45" t="s">
        <v>52</v>
      </c>
      <c r="D238" s="45" t="s">
        <v>312</v>
      </c>
      <c r="E238" s="46" t="s">
        <v>312</v>
      </c>
      <c r="F238" s="47">
        <v>46160</v>
      </c>
      <c r="G238" s="47">
        <v>46568</v>
      </c>
      <c r="H238" s="48">
        <v>180015.49</v>
      </c>
      <c r="I238" s="49" t="s">
        <v>33</v>
      </c>
      <c r="J238" s="49" t="s">
        <v>34</v>
      </c>
      <c r="K238" s="49" t="s">
        <v>54</v>
      </c>
      <c r="L238" s="50" t="s">
        <v>143</v>
      </c>
    </row>
    <row r="239" spans="1:12" s="27" customFormat="1" ht="18">
      <c r="A239" s="26">
        <f>VLOOKUP(B239,[1]Hilfstabelle!$A$4:$N$710,6,FALSE)</f>
        <v>0</v>
      </c>
      <c r="B239" s="44">
        <v>700326000010</v>
      </c>
      <c r="C239" s="45" t="s">
        <v>52</v>
      </c>
      <c r="D239" s="45" t="s">
        <v>313</v>
      </c>
      <c r="E239" s="46" t="s">
        <v>313</v>
      </c>
      <c r="F239" s="47">
        <v>46149</v>
      </c>
      <c r="G239" s="47">
        <v>46568</v>
      </c>
      <c r="H239" s="48">
        <v>38869.230000000003</v>
      </c>
      <c r="I239" s="49" t="s">
        <v>33</v>
      </c>
      <c r="J239" s="49" t="s">
        <v>34</v>
      </c>
      <c r="K239" s="49" t="s">
        <v>54</v>
      </c>
      <c r="L239" s="50" t="s">
        <v>143</v>
      </c>
    </row>
    <row r="240" spans="1:12" s="27" customFormat="1" ht="18">
      <c r="A240" s="26">
        <f>VLOOKUP(B240,[1]Hilfstabelle!$A$4:$N$710,6,FALSE)</f>
        <v>0</v>
      </c>
      <c r="B240" s="44">
        <v>700326000011</v>
      </c>
      <c r="C240" s="45" t="s">
        <v>37</v>
      </c>
      <c r="D240" s="45" t="s">
        <v>314</v>
      </c>
      <c r="E240" s="46" t="s">
        <v>314</v>
      </c>
      <c r="F240" s="47">
        <v>46136</v>
      </c>
      <c r="G240" s="47">
        <v>46599</v>
      </c>
      <c r="H240" s="48">
        <v>148393</v>
      </c>
      <c r="I240" s="49" t="s">
        <v>33</v>
      </c>
      <c r="J240" s="49" t="s">
        <v>39</v>
      </c>
      <c r="K240" s="49" t="s">
        <v>40</v>
      </c>
      <c r="L240" s="50" t="s">
        <v>143</v>
      </c>
    </row>
    <row r="241" spans="1:12" s="27" customFormat="1" ht="18">
      <c r="A241" s="26">
        <f>VLOOKUP(B241,[1]Hilfstabelle!$A$4:$N$710,6,FALSE)</f>
        <v>0</v>
      </c>
      <c r="B241" s="44">
        <v>700326000012</v>
      </c>
      <c r="C241" s="45" t="s">
        <v>86</v>
      </c>
      <c r="D241" s="45" t="s">
        <v>315</v>
      </c>
      <c r="E241" s="46" t="s">
        <v>315</v>
      </c>
      <c r="F241" s="47">
        <v>46199</v>
      </c>
      <c r="G241" s="47">
        <v>46599</v>
      </c>
      <c r="H241" s="48">
        <v>85000</v>
      </c>
      <c r="I241" s="49" t="s">
        <v>33</v>
      </c>
      <c r="J241" s="49" t="s">
        <v>39</v>
      </c>
      <c r="K241" s="49" t="s">
        <v>40</v>
      </c>
      <c r="L241" s="50" t="s">
        <v>143</v>
      </c>
    </row>
    <row r="242" spans="1:12" s="27" customFormat="1" ht="18">
      <c r="A242" s="26">
        <f>VLOOKUP(B242,[1]Hilfstabelle!$A$4:$N$710,6,FALSE)</f>
        <v>0</v>
      </c>
      <c r="B242" s="44">
        <v>700326000013</v>
      </c>
      <c r="C242" s="45" t="s">
        <v>52</v>
      </c>
      <c r="D242" s="45" t="s">
        <v>316</v>
      </c>
      <c r="E242" s="46" t="s">
        <v>316</v>
      </c>
      <c r="F242" s="47">
        <v>46170</v>
      </c>
      <c r="G242" s="47">
        <v>46507</v>
      </c>
      <c r="H242" s="48">
        <v>148564.31</v>
      </c>
      <c r="I242" s="49" t="s">
        <v>33</v>
      </c>
      <c r="J242" s="49" t="s">
        <v>34</v>
      </c>
      <c r="K242" s="49" t="s">
        <v>65</v>
      </c>
      <c r="L242" s="50" t="s">
        <v>143</v>
      </c>
    </row>
    <row r="243" spans="1:12" s="27" customFormat="1" ht="18">
      <c r="A243" s="26">
        <f>VLOOKUP(B243,[1]Hilfstabelle!$A$4:$N$710,6,FALSE)</f>
        <v>0</v>
      </c>
      <c r="B243" s="44">
        <v>700326000014</v>
      </c>
      <c r="C243" s="45" t="s">
        <v>52</v>
      </c>
      <c r="D243" s="45" t="s">
        <v>317</v>
      </c>
      <c r="E243" s="46" t="s">
        <v>317</v>
      </c>
      <c r="F243" s="47">
        <v>46174</v>
      </c>
      <c r="G243" s="47">
        <v>46599</v>
      </c>
      <c r="H243" s="48">
        <v>240461</v>
      </c>
      <c r="I243" s="49" t="s">
        <v>33</v>
      </c>
      <c r="J243" s="49" t="s">
        <v>34</v>
      </c>
      <c r="K243" s="49" t="s">
        <v>54</v>
      </c>
      <c r="L243" s="50" t="s">
        <v>143</v>
      </c>
    </row>
    <row r="244" spans="1:12" s="27" customFormat="1" ht="18">
      <c r="A244" s="26">
        <f>VLOOKUP(B244,[1]Hilfstabelle!$A$4:$N$710,6,FALSE)</f>
        <v>0</v>
      </c>
      <c r="B244" s="44">
        <v>700326000015</v>
      </c>
      <c r="C244" s="45" t="s">
        <v>52</v>
      </c>
      <c r="D244" s="45" t="s">
        <v>318</v>
      </c>
      <c r="E244" s="46" t="s">
        <v>318</v>
      </c>
      <c r="F244" s="47">
        <v>46185</v>
      </c>
      <c r="G244" s="47">
        <v>46660</v>
      </c>
      <c r="H244" s="48">
        <v>146847.19</v>
      </c>
      <c r="I244" s="49" t="s">
        <v>33</v>
      </c>
      <c r="J244" s="49" t="s">
        <v>34</v>
      </c>
      <c r="K244" s="49" t="s">
        <v>54</v>
      </c>
      <c r="L244" s="50" t="s">
        <v>143</v>
      </c>
    </row>
    <row r="245" spans="1:12" s="27" customFormat="1" ht="18">
      <c r="A245" s="26" t="str">
        <f>VLOOKUP(B245,[1]Hilfstabelle!$A$4:$N$710,6,FALSE)</f>
        <v>WIG-26-0016</v>
      </c>
      <c r="B245" s="44">
        <v>700326000016</v>
      </c>
      <c r="C245" s="45" t="s">
        <v>31</v>
      </c>
      <c r="D245" s="45" t="s">
        <v>319</v>
      </c>
      <c r="E245" s="46" t="s">
        <v>319</v>
      </c>
      <c r="F245" s="47">
        <v>46174</v>
      </c>
      <c r="G245" s="47">
        <v>46568</v>
      </c>
      <c r="H245" s="48">
        <v>74029.899999999994</v>
      </c>
      <c r="I245" s="49" t="s">
        <v>33</v>
      </c>
      <c r="J245" s="49" t="s">
        <v>34</v>
      </c>
      <c r="K245" s="49" t="s">
        <v>35</v>
      </c>
      <c r="L245" s="50" t="s">
        <v>143</v>
      </c>
    </row>
    <row r="246" spans="1:12" s="27" customFormat="1" ht="18">
      <c r="A246" s="26">
        <f>VLOOKUP(B246,[1]Hilfstabelle!$A$4:$N$710,6,FALSE)</f>
        <v>0</v>
      </c>
      <c r="B246" s="44">
        <v>700326000017</v>
      </c>
      <c r="C246" s="45" t="s">
        <v>52</v>
      </c>
      <c r="D246" s="45" t="s">
        <v>320</v>
      </c>
      <c r="E246" s="46" t="s">
        <v>320</v>
      </c>
      <c r="F246" s="47">
        <v>46176</v>
      </c>
      <c r="G246" s="47">
        <v>46630</v>
      </c>
      <c r="H246" s="48">
        <v>200000</v>
      </c>
      <c r="I246" s="49" t="s">
        <v>33</v>
      </c>
      <c r="J246" s="49" t="s">
        <v>34</v>
      </c>
      <c r="K246" s="49" t="s">
        <v>121</v>
      </c>
      <c r="L246" s="50" t="s">
        <v>143</v>
      </c>
    </row>
    <row r="247" spans="1:12" s="27" customFormat="1" ht="18">
      <c r="A247" s="26">
        <f>VLOOKUP(B247,[1]Hilfstabelle!$A$4:$N$710,6,FALSE)</f>
        <v>0</v>
      </c>
      <c r="B247" s="44">
        <v>700326000018</v>
      </c>
      <c r="C247" s="45" t="s">
        <v>37</v>
      </c>
      <c r="D247" s="45" t="s">
        <v>321</v>
      </c>
      <c r="E247" s="46" t="s">
        <v>321</v>
      </c>
      <c r="F247" s="47">
        <v>46226</v>
      </c>
      <c r="G247" s="47">
        <v>46691</v>
      </c>
      <c r="H247" s="48">
        <v>261021.84</v>
      </c>
      <c r="I247" s="49" t="s">
        <v>33</v>
      </c>
      <c r="J247" s="49" t="s">
        <v>39</v>
      </c>
      <c r="K247" s="49" t="s">
        <v>40</v>
      </c>
      <c r="L247" s="50" t="s">
        <v>143</v>
      </c>
    </row>
    <row r="248" spans="1:12" s="27" customFormat="1" ht="18">
      <c r="A248" s="26">
        <f>VLOOKUP(B248,[1]Hilfstabelle!$A$4:$N$710,6,FALSE)</f>
        <v>0</v>
      </c>
      <c r="B248" s="44">
        <v>700326000020</v>
      </c>
      <c r="C248" s="45" t="s">
        <v>86</v>
      </c>
      <c r="D248" s="45" t="s">
        <v>322</v>
      </c>
      <c r="E248" s="46" t="s">
        <v>322</v>
      </c>
      <c r="F248" s="47">
        <v>46213</v>
      </c>
      <c r="G248" s="47">
        <v>46752</v>
      </c>
      <c r="H248" s="48">
        <v>190000.01</v>
      </c>
      <c r="I248" s="49" t="s">
        <v>33</v>
      </c>
      <c r="J248" s="49" t="s">
        <v>39</v>
      </c>
      <c r="K248" s="49" t="s">
        <v>40</v>
      </c>
      <c r="L248" s="50" t="s">
        <v>143</v>
      </c>
    </row>
    <row r="249" spans="1:12" s="27" customFormat="1" ht="18">
      <c r="A249" s="26">
        <f>VLOOKUP(B249,[1]Hilfstabelle!$A$4:$N$710,6,FALSE)</f>
        <v>0</v>
      </c>
      <c r="B249" s="44">
        <v>700326000021</v>
      </c>
      <c r="C249" s="45" t="s">
        <v>31</v>
      </c>
      <c r="D249" s="45" t="s">
        <v>323</v>
      </c>
      <c r="E249" s="46" t="s">
        <v>323</v>
      </c>
      <c r="F249" s="47">
        <v>46217</v>
      </c>
      <c r="G249" s="47">
        <v>46599</v>
      </c>
      <c r="H249" s="48">
        <v>649702.49</v>
      </c>
      <c r="I249" s="49" t="s">
        <v>33</v>
      </c>
      <c r="J249" s="49" t="s">
        <v>34</v>
      </c>
      <c r="K249" s="49" t="s">
        <v>35</v>
      </c>
      <c r="L249" s="50" t="s">
        <v>143</v>
      </c>
    </row>
    <row r="250" spans="1:12" s="27" customFormat="1" ht="18">
      <c r="A250" s="26">
        <f>VLOOKUP(B250,[1]Hilfstabelle!$A$4:$N$710,6,FALSE)</f>
        <v>0</v>
      </c>
      <c r="B250" s="44">
        <v>700326000022</v>
      </c>
      <c r="C250" s="45" t="s">
        <v>31</v>
      </c>
      <c r="D250" s="45" t="s">
        <v>324</v>
      </c>
      <c r="E250" s="46" t="s">
        <v>324</v>
      </c>
      <c r="F250" s="47">
        <v>46213</v>
      </c>
      <c r="G250" s="47">
        <v>46599</v>
      </c>
      <c r="H250" s="48">
        <v>65025.98</v>
      </c>
      <c r="I250" s="49" t="s">
        <v>33</v>
      </c>
      <c r="J250" s="49" t="s">
        <v>34</v>
      </c>
      <c r="K250" s="49" t="s">
        <v>35</v>
      </c>
      <c r="L250" s="50" t="s">
        <v>143</v>
      </c>
    </row>
    <row r="251" spans="1:12" s="27" customFormat="1" ht="18">
      <c r="A251" s="26">
        <f>VLOOKUP(B251,[1]Hilfstabelle!$A$4:$N$710,6,FALSE)</f>
        <v>0</v>
      </c>
      <c r="B251" s="44">
        <v>700326000023</v>
      </c>
      <c r="C251" s="45" t="s">
        <v>86</v>
      </c>
      <c r="D251" s="45" t="s">
        <v>325</v>
      </c>
      <c r="E251" s="46" t="s">
        <v>325</v>
      </c>
      <c r="F251" s="47">
        <v>46213</v>
      </c>
      <c r="G251" s="47">
        <v>46752</v>
      </c>
      <c r="H251" s="48">
        <v>400000</v>
      </c>
      <c r="I251" s="49" t="s">
        <v>33</v>
      </c>
      <c r="J251" s="49" t="s">
        <v>39</v>
      </c>
      <c r="K251" s="49" t="s">
        <v>40</v>
      </c>
      <c r="L251" s="50" t="s">
        <v>143</v>
      </c>
    </row>
    <row r="252" spans="1:12" s="27" customFormat="1" ht="18">
      <c r="A252" s="26">
        <f>VLOOKUP(B252,[1]Hilfstabelle!$A$4:$N$710,6,FALSE)</f>
        <v>0</v>
      </c>
      <c r="B252" s="44">
        <v>700326000024</v>
      </c>
      <c r="C252" s="45" t="s">
        <v>86</v>
      </c>
      <c r="D252" s="45" t="s">
        <v>326</v>
      </c>
      <c r="E252" s="46" t="s">
        <v>326</v>
      </c>
      <c r="F252" s="47">
        <v>46230</v>
      </c>
      <c r="G252" s="47">
        <v>46752</v>
      </c>
      <c r="H252" s="48">
        <v>325000</v>
      </c>
      <c r="I252" s="49" t="s">
        <v>33</v>
      </c>
      <c r="J252" s="49" t="s">
        <v>39</v>
      </c>
      <c r="K252" s="49" t="s">
        <v>40</v>
      </c>
      <c r="L252" s="50" t="s">
        <v>143</v>
      </c>
    </row>
    <row r="253" spans="1:12" s="27" customFormat="1" ht="18">
      <c r="A253" s="26">
        <f>VLOOKUP(B253,[1]Hilfstabelle!$A$4:$N$710,6,FALSE)</f>
        <v>0</v>
      </c>
      <c r="B253" s="44">
        <v>700326000025</v>
      </c>
      <c r="C253" s="45" t="s">
        <v>52</v>
      </c>
      <c r="D253" s="45" t="s">
        <v>327</v>
      </c>
      <c r="E253" s="46" t="s">
        <v>327</v>
      </c>
      <c r="F253" s="47">
        <v>46227</v>
      </c>
      <c r="G253" s="47">
        <v>46619</v>
      </c>
      <c r="H253" s="48">
        <v>1078597.8999999999</v>
      </c>
      <c r="I253" s="49" t="s">
        <v>33</v>
      </c>
      <c r="J253" s="49" t="s">
        <v>34</v>
      </c>
      <c r="K253" s="49" t="s">
        <v>54</v>
      </c>
      <c r="L253" s="50" t="s">
        <v>143</v>
      </c>
    </row>
    <row r="254" spans="1:12" s="27" customFormat="1" ht="18">
      <c r="A254" s="26">
        <f>VLOOKUP(B254,[1]Hilfstabelle!$A$4:$N$710,6,FALSE)</f>
        <v>0</v>
      </c>
      <c r="B254" s="44">
        <v>700326000026</v>
      </c>
      <c r="C254" s="45" t="s">
        <v>31</v>
      </c>
      <c r="D254" s="45" t="s">
        <v>328</v>
      </c>
      <c r="E254" s="46" t="s">
        <v>328</v>
      </c>
      <c r="F254" s="47">
        <v>46232</v>
      </c>
      <c r="G254" s="47">
        <v>46630</v>
      </c>
      <c r="H254" s="48">
        <v>161541.9</v>
      </c>
      <c r="I254" s="49" t="s">
        <v>33</v>
      </c>
      <c r="J254" s="49" t="s">
        <v>34</v>
      </c>
      <c r="K254" s="49" t="s">
        <v>35</v>
      </c>
      <c r="L254" s="50" t="s">
        <v>143</v>
      </c>
    </row>
    <row r="255" spans="1:12" s="27" customFormat="1" ht="18">
      <c r="A255" s="26">
        <f>VLOOKUP(B255,[1]Hilfstabelle!$A$4:$N$710,6,FALSE)</f>
        <v>0</v>
      </c>
      <c r="B255" s="44">
        <v>700326000027</v>
      </c>
      <c r="C255" s="45" t="s">
        <v>31</v>
      </c>
      <c r="D255" s="45" t="s">
        <v>329</v>
      </c>
      <c r="E255" s="46" t="s">
        <v>329</v>
      </c>
      <c r="F255" s="47">
        <v>46241</v>
      </c>
      <c r="G255" s="47">
        <v>46630</v>
      </c>
      <c r="H255" s="48">
        <v>198730</v>
      </c>
      <c r="I255" s="49" t="s">
        <v>33</v>
      </c>
      <c r="J255" s="49" t="s">
        <v>34</v>
      </c>
      <c r="K255" s="49" t="s">
        <v>35</v>
      </c>
      <c r="L255" s="50" t="s">
        <v>143</v>
      </c>
    </row>
    <row r="256" spans="1:12" s="27" customFormat="1" ht="18">
      <c r="A256" s="26">
        <f>VLOOKUP(B256,[1]Hilfstabelle!$A$4:$N$710,6,FALSE)</f>
        <v>0</v>
      </c>
      <c r="B256" s="44">
        <v>700326000028</v>
      </c>
      <c r="C256" s="45" t="s">
        <v>31</v>
      </c>
      <c r="D256" s="45" t="s">
        <v>330</v>
      </c>
      <c r="E256" s="46" t="s">
        <v>330</v>
      </c>
      <c r="F256" s="47">
        <v>46227</v>
      </c>
      <c r="G256" s="47">
        <v>46630</v>
      </c>
      <c r="H256" s="48">
        <v>39270</v>
      </c>
      <c r="I256" s="49" t="s">
        <v>33</v>
      </c>
      <c r="J256" s="49" t="s">
        <v>34</v>
      </c>
      <c r="K256" s="49" t="s">
        <v>35</v>
      </c>
      <c r="L256" s="50" t="s">
        <v>143</v>
      </c>
    </row>
    <row r="257" spans="1:12" s="27" customFormat="1" ht="18">
      <c r="A257" s="26">
        <f>VLOOKUP(B257,[1]Hilfstabelle!$A$4:$N$710,6,FALSE)</f>
        <v>0</v>
      </c>
      <c r="B257" s="44">
        <v>700326000029</v>
      </c>
      <c r="C257" s="45" t="s">
        <v>31</v>
      </c>
      <c r="D257" s="45" t="s">
        <v>331</v>
      </c>
      <c r="E257" s="46" t="s">
        <v>331</v>
      </c>
      <c r="F257" s="47">
        <v>46241</v>
      </c>
      <c r="G257" s="47">
        <v>46615</v>
      </c>
      <c r="H257" s="48">
        <v>212046</v>
      </c>
      <c r="I257" s="49" t="s">
        <v>33</v>
      </c>
      <c r="J257" s="49" t="s">
        <v>34</v>
      </c>
      <c r="K257" s="49" t="s">
        <v>35</v>
      </c>
      <c r="L257" s="50" t="s">
        <v>143</v>
      </c>
    </row>
    <row r="258" spans="1:12" s="27" customFormat="1" ht="18">
      <c r="A258" s="26">
        <f>VLOOKUP(B258,[1]Hilfstabelle!$A$4:$N$710,6,FALSE)</f>
        <v>0</v>
      </c>
      <c r="B258" s="44">
        <v>700326000030</v>
      </c>
      <c r="C258" s="45" t="s">
        <v>31</v>
      </c>
      <c r="D258" s="45" t="s">
        <v>332</v>
      </c>
      <c r="E258" s="46" t="s">
        <v>332</v>
      </c>
      <c r="F258" s="47">
        <v>46253</v>
      </c>
      <c r="G258" s="47">
        <v>46660</v>
      </c>
      <c r="H258" s="48">
        <v>45958</v>
      </c>
      <c r="I258" s="49" t="s">
        <v>33</v>
      </c>
      <c r="J258" s="49" t="s">
        <v>34</v>
      </c>
      <c r="K258" s="49" t="s">
        <v>35</v>
      </c>
      <c r="L258" s="50" t="s">
        <v>143</v>
      </c>
    </row>
    <row r="259" spans="1:12" s="27" customFormat="1" ht="18">
      <c r="A259" s="26">
        <f>VLOOKUP(B259,[1]Hilfstabelle!$A$4:$N$710,6,FALSE)</f>
        <v>0</v>
      </c>
      <c r="B259" s="44">
        <v>700326000032</v>
      </c>
      <c r="C259" s="45" t="s">
        <v>86</v>
      </c>
      <c r="D259" s="45" t="s">
        <v>333</v>
      </c>
      <c r="E259" s="46" t="s">
        <v>333</v>
      </c>
      <c r="F259" s="47">
        <v>46255</v>
      </c>
      <c r="G259" s="47">
        <v>46752</v>
      </c>
      <c r="H259" s="48">
        <v>150000</v>
      </c>
      <c r="I259" s="49" t="s">
        <v>33</v>
      </c>
      <c r="J259" s="49" t="s">
        <v>39</v>
      </c>
      <c r="K259" s="49" t="s">
        <v>40</v>
      </c>
      <c r="L259" s="50" t="s">
        <v>143</v>
      </c>
    </row>
    <row r="260" spans="1:12" s="27" customFormat="1" ht="18">
      <c r="A260" s="26">
        <f>VLOOKUP(B260,[1]Hilfstabelle!$A$4:$N$710,6,FALSE)</f>
        <v>0</v>
      </c>
      <c r="B260" s="44">
        <v>700326000033</v>
      </c>
      <c r="C260" s="45" t="s">
        <v>31</v>
      </c>
      <c r="D260" s="45" t="s">
        <v>334</v>
      </c>
      <c r="E260" s="46" t="s">
        <v>334</v>
      </c>
      <c r="F260" s="47">
        <v>46254</v>
      </c>
      <c r="G260" s="47">
        <v>46630</v>
      </c>
      <c r="H260" s="48">
        <v>46678.94</v>
      </c>
      <c r="I260" s="49" t="s">
        <v>33</v>
      </c>
      <c r="J260" s="49" t="s">
        <v>34</v>
      </c>
      <c r="K260" s="49" t="s">
        <v>35</v>
      </c>
      <c r="L260" s="50" t="s">
        <v>143</v>
      </c>
    </row>
    <row r="261" spans="1:12" s="27" customFormat="1" ht="18">
      <c r="A261" s="26">
        <f>VLOOKUP(B261,[1]Hilfstabelle!$A$4:$N$710,6,FALSE)</f>
        <v>0</v>
      </c>
      <c r="B261" s="44">
        <v>700326000034</v>
      </c>
      <c r="C261" s="45" t="s">
        <v>31</v>
      </c>
      <c r="D261" s="45" t="s">
        <v>335</v>
      </c>
      <c r="E261" s="46" t="s">
        <v>335</v>
      </c>
      <c r="F261" s="47">
        <v>46259</v>
      </c>
      <c r="G261" s="47">
        <v>46660</v>
      </c>
      <c r="H261" s="48">
        <v>52672.800000000003</v>
      </c>
      <c r="I261" s="49" t="s">
        <v>33</v>
      </c>
      <c r="J261" s="49" t="s">
        <v>34</v>
      </c>
      <c r="K261" s="49" t="s">
        <v>35</v>
      </c>
      <c r="L261" s="50" t="s">
        <v>143</v>
      </c>
    </row>
    <row r="262" spans="1:12" s="27" customFormat="1" ht="18">
      <c r="A262" s="26">
        <f>VLOOKUP(B262,[1]Hilfstabelle!$A$4:$N$710,6,FALSE)</f>
        <v>0</v>
      </c>
      <c r="B262" s="44">
        <v>700326000036</v>
      </c>
      <c r="C262" s="45" t="s">
        <v>31</v>
      </c>
      <c r="D262" s="45" t="s">
        <v>336</v>
      </c>
      <c r="E262" s="46" t="s">
        <v>336</v>
      </c>
      <c r="F262" s="47">
        <v>46260</v>
      </c>
      <c r="G262" s="47">
        <v>46630</v>
      </c>
      <c r="H262" s="48">
        <v>24484.25</v>
      </c>
      <c r="I262" s="49" t="s">
        <v>33</v>
      </c>
      <c r="J262" s="49" t="s">
        <v>34</v>
      </c>
      <c r="K262" s="49" t="s">
        <v>35</v>
      </c>
      <c r="L262" s="50" t="s">
        <v>143</v>
      </c>
    </row>
    <row r="263" spans="1:12" s="27" customFormat="1" ht="18">
      <c r="A263" s="26" t="str">
        <f>VLOOKUP(B263,[1]Hilfstabelle!$A$4:$N$710,6,FALSE)</f>
        <v>DTMV-23-01</v>
      </c>
      <c r="B263" s="44">
        <v>700523000001</v>
      </c>
      <c r="C263" s="45" t="s">
        <v>337</v>
      </c>
      <c r="D263" s="45" t="s">
        <v>338</v>
      </c>
      <c r="E263" s="46" t="s">
        <v>339</v>
      </c>
      <c r="F263" s="47">
        <v>44967</v>
      </c>
      <c r="G263" s="47">
        <v>46568</v>
      </c>
      <c r="H263" s="48">
        <v>2999023</v>
      </c>
      <c r="I263" s="49" t="s">
        <v>33</v>
      </c>
      <c r="J263" s="49" t="s">
        <v>340</v>
      </c>
      <c r="K263" s="49" t="s">
        <v>341</v>
      </c>
      <c r="L263" s="50" t="s">
        <v>342</v>
      </c>
    </row>
    <row r="264" spans="1:12" s="27" customFormat="1" ht="18">
      <c r="A264" s="26" t="str">
        <f>VLOOKUP(B264,[1]Hilfstabelle!$A$4:$N$710,6,FALSE)</f>
        <v>GRWG-21-0313</v>
      </c>
      <c r="B264" s="44">
        <v>700621000001</v>
      </c>
      <c r="C264" s="45" t="s">
        <v>343</v>
      </c>
      <c r="D264" s="45" t="s">
        <v>344</v>
      </c>
      <c r="E264" s="46" t="s">
        <v>344</v>
      </c>
      <c r="F264" s="47">
        <v>44445</v>
      </c>
      <c r="G264" s="47">
        <v>46203</v>
      </c>
      <c r="H264" s="48">
        <v>3083400</v>
      </c>
      <c r="I264" s="49" t="s">
        <v>345</v>
      </c>
      <c r="J264" s="49" t="s">
        <v>34</v>
      </c>
      <c r="K264" s="49" t="s">
        <v>121</v>
      </c>
      <c r="L264" s="50" t="s">
        <v>346</v>
      </c>
    </row>
    <row r="265" spans="1:12" s="27" customFormat="1" ht="18">
      <c r="A265" s="26" t="str">
        <f>VLOOKUP(B265,[1]Hilfstabelle!$A$4:$N$710,6,FALSE)</f>
        <v>GRWG-21-0370</v>
      </c>
      <c r="B265" s="44">
        <v>700621000002</v>
      </c>
      <c r="C265" s="45" t="s">
        <v>347</v>
      </c>
      <c r="D265" s="45" t="s">
        <v>344</v>
      </c>
      <c r="E265" s="46" t="s">
        <v>344</v>
      </c>
      <c r="F265" s="47">
        <v>44463</v>
      </c>
      <c r="G265" s="47">
        <v>46205</v>
      </c>
      <c r="H265" s="48">
        <v>4834830</v>
      </c>
      <c r="I265" s="49" t="s">
        <v>345</v>
      </c>
      <c r="J265" s="49" t="s">
        <v>43</v>
      </c>
      <c r="K265" s="49" t="s">
        <v>348</v>
      </c>
      <c r="L265" s="50" t="s">
        <v>346</v>
      </c>
    </row>
    <row r="266" spans="1:12" s="27" customFormat="1" ht="18">
      <c r="A266" s="26" t="str">
        <f>VLOOKUP(B266,[1]Hilfstabelle!$A$4:$N$710,6,FALSE)</f>
        <v>GRWG-21-0395</v>
      </c>
      <c r="B266" s="44">
        <v>700621000003</v>
      </c>
      <c r="C266" s="45" t="s">
        <v>349</v>
      </c>
      <c r="D266" s="45" t="s">
        <v>344</v>
      </c>
      <c r="E266" s="46" t="s">
        <v>344</v>
      </c>
      <c r="F266" s="47">
        <v>44469</v>
      </c>
      <c r="G266" s="47">
        <v>46295</v>
      </c>
      <c r="H266" s="48">
        <v>3750000</v>
      </c>
      <c r="I266" s="49" t="s">
        <v>345</v>
      </c>
      <c r="J266" s="49" t="s">
        <v>82</v>
      </c>
      <c r="K266" s="49" t="s">
        <v>350</v>
      </c>
      <c r="L266" s="50" t="s">
        <v>346</v>
      </c>
    </row>
    <row r="267" spans="1:12" s="27" customFormat="1" ht="18">
      <c r="A267" s="26" t="str">
        <f>VLOOKUP(B267,[1]Hilfstabelle!$A$4:$N$710,6,FALSE)</f>
        <v>GRWG-21-0296</v>
      </c>
      <c r="B267" s="44">
        <v>700621000004</v>
      </c>
      <c r="C267" s="45" t="s">
        <v>351</v>
      </c>
      <c r="D267" s="45" t="s">
        <v>352</v>
      </c>
      <c r="E267" s="46" t="s">
        <v>352</v>
      </c>
      <c r="F267" s="47">
        <v>44431</v>
      </c>
      <c r="G267" s="47">
        <v>46081</v>
      </c>
      <c r="H267" s="48">
        <v>7899130</v>
      </c>
      <c r="I267" s="49" t="s">
        <v>345</v>
      </c>
      <c r="J267" s="49" t="s">
        <v>43</v>
      </c>
      <c r="K267" s="49" t="s">
        <v>353</v>
      </c>
      <c r="L267" s="50" t="s">
        <v>346</v>
      </c>
    </row>
    <row r="268" spans="1:12" s="27" customFormat="1" ht="18">
      <c r="A268" s="26" t="str">
        <f>VLOOKUP(B268,[1]Hilfstabelle!$A$4:$N$710,6,FALSE)</f>
        <v>GRWG-21-0303</v>
      </c>
      <c r="B268" s="44">
        <v>700621000005</v>
      </c>
      <c r="C268" s="45" t="s">
        <v>354</v>
      </c>
      <c r="D268" s="45" t="s">
        <v>344</v>
      </c>
      <c r="E268" s="46" t="s">
        <v>344</v>
      </c>
      <c r="F268" s="47">
        <v>44440</v>
      </c>
      <c r="G268" s="47">
        <v>45961</v>
      </c>
      <c r="H268" s="48">
        <v>10000000</v>
      </c>
      <c r="I268" s="49" t="s">
        <v>345</v>
      </c>
      <c r="J268" s="49" t="s">
        <v>39</v>
      </c>
      <c r="K268" s="49" t="s">
        <v>355</v>
      </c>
      <c r="L268" s="50" t="s">
        <v>346</v>
      </c>
    </row>
    <row r="269" spans="1:12" s="27" customFormat="1" ht="18">
      <c r="A269" s="26" t="str">
        <f>VLOOKUP(B269,[1]Hilfstabelle!$A$4:$N$710,6,FALSE)</f>
        <v>GRWG-21-0311</v>
      </c>
      <c r="B269" s="44">
        <v>700621000006</v>
      </c>
      <c r="C269" s="45" t="s">
        <v>356</v>
      </c>
      <c r="D269" s="45" t="s">
        <v>344</v>
      </c>
      <c r="E269" s="46" t="s">
        <v>344</v>
      </c>
      <c r="F269" s="47">
        <v>44438</v>
      </c>
      <c r="G269" s="47">
        <v>46112</v>
      </c>
      <c r="H269" s="48">
        <v>3570154.5</v>
      </c>
      <c r="I269" s="49" t="s">
        <v>345</v>
      </c>
      <c r="J269" s="49" t="s">
        <v>357</v>
      </c>
      <c r="K269" s="49" t="s">
        <v>358</v>
      </c>
      <c r="L269" s="50" t="s">
        <v>346</v>
      </c>
    </row>
    <row r="270" spans="1:12" s="27" customFormat="1" ht="18">
      <c r="A270" s="26" t="str">
        <f>VLOOKUP(B270,[1]Hilfstabelle!$A$4:$N$710,6,FALSE)</f>
        <v>GRWG-22-0090</v>
      </c>
      <c r="B270" s="44">
        <v>700622000001</v>
      </c>
      <c r="C270" s="45" t="s">
        <v>359</v>
      </c>
      <c r="D270" s="45" t="s">
        <v>344</v>
      </c>
      <c r="E270" s="46" t="s">
        <v>344</v>
      </c>
      <c r="F270" s="47">
        <v>44820</v>
      </c>
      <c r="G270" s="47">
        <v>46356</v>
      </c>
      <c r="H270" s="48">
        <v>3450000</v>
      </c>
      <c r="I270" s="49" t="s">
        <v>345</v>
      </c>
      <c r="J270" s="49" t="s">
        <v>34</v>
      </c>
      <c r="K270" s="49" t="s">
        <v>360</v>
      </c>
      <c r="L270" s="50" t="s">
        <v>346</v>
      </c>
    </row>
    <row r="271" spans="1:12" s="27" customFormat="1" ht="18">
      <c r="A271" s="26" t="str">
        <f>VLOOKUP(B271,[1]Hilfstabelle!$A$4:$N$710,6,FALSE)</f>
        <v>GRWG-22-0056</v>
      </c>
      <c r="B271" s="44">
        <v>700622000002</v>
      </c>
      <c r="C271" s="45" t="s">
        <v>361</v>
      </c>
      <c r="D271" s="45" t="s">
        <v>352</v>
      </c>
      <c r="E271" s="46" t="s">
        <v>352</v>
      </c>
      <c r="F271" s="47">
        <v>44774</v>
      </c>
      <c r="G271" s="47">
        <v>46022</v>
      </c>
      <c r="H271" s="48">
        <v>1243500</v>
      </c>
      <c r="I271" s="49" t="s">
        <v>345</v>
      </c>
      <c r="J271" s="49" t="s">
        <v>47</v>
      </c>
      <c r="K271" s="49" t="s">
        <v>362</v>
      </c>
      <c r="L271" s="50" t="s">
        <v>346</v>
      </c>
    </row>
    <row r="272" spans="1:12" s="27" customFormat="1" ht="18">
      <c r="A272" s="26" t="str">
        <f>VLOOKUP(B272,[1]Hilfstabelle!$A$4:$N$710,6,FALSE)</f>
        <v>GRWG-22-0107</v>
      </c>
      <c r="B272" s="44">
        <v>700622000003</v>
      </c>
      <c r="C272" s="45" t="s">
        <v>363</v>
      </c>
      <c r="D272" s="45" t="s">
        <v>344</v>
      </c>
      <c r="E272" s="46" t="s">
        <v>344</v>
      </c>
      <c r="F272" s="47">
        <v>44896</v>
      </c>
      <c r="G272" s="47">
        <v>46022</v>
      </c>
      <c r="H272" s="48">
        <v>2480000</v>
      </c>
      <c r="I272" s="49" t="s">
        <v>345</v>
      </c>
      <c r="J272" s="49" t="s">
        <v>357</v>
      </c>
      <c r="K272" s="49" t="s">
        <v>364</v>
      </c>
      <c r="L272" s="50" t="s">
        <v>346</v>
      </c>
    </row>
    <row r="273" spans="1:12" s="27" customFormat="1" ht="18">
      <c r="A273" s="26" t="str">
        <f>VLOOKUP(B273,[1]Hilfstabelle!$A$4:$N$710,6,FALSE)</f>
        <v>GRWG-22-0012</v>
      </c>
      <c r="B273" s="44">
        <v>700622000004</v>
      </c>
      <c r="C273" s="45" t="s">
        <v>365</v>
      </c>
      <c r="D273" s="45" t="s">
        <v>344</v>
      </c>
      <c r="E273" s="46" t="s">
        <v>344</v>
      </c>
      <c r="F273" s="47">
        <v>44835</v>
      </c>
      <c r="G273" s="47">
        <v>46387</v>
      </c>
      <c r="H273" s="48">
        <v>1890040</v>
      </c>
      <c r="I273" s="49" t="s">
        <v>345</v>
      </c>
      <c r="J273" s="49" t="s">
        <v>39</v>
      </c>
      <c r="K273" s="49" t="s">
        <v>366</v>
      </c>
      <c r="L273" s="50" t="s">
        <v>346</v>
      </c>
    </row>
    <row r="274" spans="1:12" s="27" customFormat="1" ht="18">
      <c r="A274" s="26" t="str">
        <f>VLOOKUP(B274,[1]Hilfstabelle!$A$4:$N$710,6,FALSE)</f>
        <v>GRWG-23-0047</v>
      </c>
      <c r="B274" s="44">
        <v>700623000001</v>
      </c>
      <c r="C274" s="45" t="s">
        <v>367</v>
      </c>
      <c r="D274" s="45" t="s">
        <v>344</v>
      </c>
      <c r="E274" s="46" t="s">
        <v>344</v>
      </c>
      <c r="F274" s="47">
        <v>45106</v>
      </c>
      <c r="G274" s="47">
        <v>46210</v>
      </c>
      <c r="H274" s="48">
        <v>3159252.63</v>
      </c>
      <c r="I274" s="49" t="s">
        <v>345</v>
      </c>
      <c r="J274" s="49" t="s">
        <v>43</v>
      </c>
      <c r="K274" s="49" t="s">
        <v>368</v>
      </c>
      <c r="L274" s="50" t="s">
        <v>346</v>
      </c>
    </row>
    <row r="275" spans="1:12" s="27" customFormat="1" ht="18">
      <c r="A275" s="26" t="str">
        <f>VLOOKUP(B275,[1]Hilfstabelle!$A$4:$N$710,6,FALSE)</f>
        <v>GRWG-23-0065</v>
      </c>
      <c r="B275" s="44">
        <v>700623000002</v>
      </c>
      <c r="C275" s="45" t="s">
        <v>369</v>
      </c>
      <c r="D275" s="45" t="s">
        <v>344</v>
      </c>
      <c r="E275" s="46" t="s">
        <v>344</v>
      </c>
      <c r="F275" s="47">
        <v>45292</v>
      </c>
      <c r="G275" s="47">
        <v>46387</v>
      </c>
      <c r="H275" s="48">
        <v>9200000</v>
      </c>
      <c r="I275" s="49" t="s">
        <v>345</v>
      </c>
      <c r="J275" s="49" t="s">
        <v>39</v>
      </c>
      <c r="K275" s="49" t="s">
        <v>370</v>
      </c>
      <c r="L275" s="50" t="s">
        <v>346</v>
      </c>
    </row>
    <row r="276" spans="1:12" s="27" customFormat="1" ht="18">
      <c r="A276" s="26" t="str">
        <f>VLOOKUP(B276,[1]Hilfstabelle!$A$4:$N$710,6,FALSE)</f>
        <v>GRWI-14-0081</v>
      </c>
      <c r="B276" s="44">
        <v>700814000001</v>
      </c>
      <c r="C276" s="45" t="s">
        <v>371</v>
      </c>
      <c r="D276" s="45" t="s">
        <v>372</v>
      </c>
      <c r="E276" s="46" t="s">
        <v>372</v>
      </c>
      <c r="F276" s="47">
        <v>43266</v>
      </c>
      <c r="G276" s="47">
        <v>45199</v>
      </c>
      <c r="H276" s="48">
        <v>871136.52000000048</v>
      </c>
      <c r="I276" s="49" t="s">
        <v>345</v>
      </c>
      <c r="J276" s="49" t="s">
        <v>39</v>
      </c>
      <c r="K276" s="49" t="s">
        <v>40</v>
      </c>
      <c r="L276" s="50" t="s">
        <v>373</v>
      </c>
    </row>
    <row r="277" spans="1:12" s="27" customFormat="1" ht="18">
      <c r="A277" s="26" t="str">
        <f>VLOOKUP(B277,[1]Hilfstabelle!$A$4:$N$710,6,FALSE)</f>
        <v>GRWI-14-0093</v>
      </c>
      <c r="B277" s="44">
        <v>700814000002</v>
      </c>
      <c r="C277" s="45" t="s">
        <v>374</v>
      </c>
      <c r="D277" s="45" t="s">
        <v>375</v>
      </c>
      <c r="E277" s="46" t="s">
        <v>375</v>
      </c>
      <c r="F277" s="47">
        <v>42359</v>
      </c>
      <c r="G277" s="47">
        <v>46142</v>
      </c>
      <c r="H277" s="48">
        <v>14051212.559999999</v>
      </c>
      <c r="I277" s="49" t="s">
        <v>345</v>
      </c>
      <c r="J277" s="49" t="s">
        <v>39</v>
      </c>
      <c r="K277" s="49" t="s">
        <v>40</v>
      </c>
      <c r="L277" s="50" t="s">
        <v>376</v>
      </c>
    </row>
    <row r="278" spans="1:12" s="27" customFormat="1" ht="18">
      <c r="A278" s="26" t="str">
        <f>VLOOKUP(B278,[1]Hilfstabelle!$A$4:$N$710,6,FALSE)</f>
        <v>GRWI-17-0056</v>
      </c>
      <c r="B278" s="44">
        <v>700817000001</v>
      </c>
      <c r="C278" s="45" t="s">
        <v>377</v>
      </c>
      <c r="D278" s="45" t="s">
        <v>378</v>
      </c>
      <c r="E278" s="46" t="s">
        <v>378</v>
      </c>
      <c r="F278" s="47">
        <v>43774</v>
      </c>
      <c r="G278" s="47">
        <v>45688</v>
      </c>
      <c r="H278" s="48">
        <v>7097591.0899999999</v>
      </c>
      <c r="I278" s="49" t="s">
        <v>345</v>
      </c>
      <c r="J278" s="49" t="s">
        <v>34</v>
      </c>
      <c r="K278" s="49" t="s">
        <v>360</v>
      </c>
      <c r="L278" s="50" t="s">
        <v>373</v>
      </c>
    </row>
    <row r="279" spans="1:12" s="27" customFormat="1" ht="18">
      <c r="A279" s="26" t="str">
        <f>VLOOKUP(B279,[1]Hilfstabelle!$A$4:$N$710,6,FALSE)</f>
        <v>GRWI-17-0054</v>
      </c>
      <c r="B279" s="44">
        <v>700817000002</v>
      </c>
      <c r="C279" s="45" t="s">
        <v>377</v>
      </c>
      <c r="D279" s="45" t="s">
        <v>379</v>
      </c>
      <c r="E279" s="46" t="s">
        <v>379</v>
      </c>
      <c r="F279" s="47">
        <v>44041</v>
      </c>
      <c r="G279" s="47">
        <v>46081</v>
      </c>
      <c r="H279" s="48">
        <v>23898766.48</v>
      </c>
      <c r="I279" s="49" t="s">
        <v>345</v>
      </c>
      <c r="J279" s="49" t="s">
        <v>34</v>
      </c>
      <c r="K279" s="49" t="s">
        <v>380</v>
      </c>
      <c r="L279" s="50" t="s">
        <v>373</v>
      </c>
    </row>
    <row r="280" spans="1:12" s="27" customFormat="1" ht="18">
      <c r="A280" s="26" t="str">
        <f>VLOOKUP(B280,[1]Hilfstabelle!$A$4:$N$710,6,FALSE)</f>
        <v>GRWI-18-0044</v>
      </c>
      <c r="B280" s="44">
        <v>700818000001</v>
      </c>
      <c r="C280" s="45" t="s">
        <v>381</v>
      </c>
      <c r="D280" s="45" t="s">
        <v>382</v>
      </c>
      <c r="E280" s="46" t="s">
        <v>382</v>
      </c>
      <c r="F280" s="47">
        <v>43340</v>
      </c>
      <c r="G280" s="47">
        <v>46477</v>
      </c>
      <c r="H280" s="48">
        <v>4088140.3100000005</v>
      </c>
      <c r="I280" s="49" t="s">
        <v>345</v>
      </c>
      <c r="J280" s="49" t="s">
        <v>357</v>
      </c>
      <c r="K280" s="49" t="s">
        <v>383</v>
      </c>
      <c r="L280" s="50" t="s">
        <v>373</v>
      </c>
    </row>
    <row r="281" spans="1:12" s="27" customFormat="1" ht="18">
      <c r="A281" s="26" t="str">
        <f>VLOOKUP(B281,[1]Hilfstabelle!$A$4:$N$710,6,FALSE)</f>
        <v>GRWI-18-0014</v>
      </c>
      <c r="B281" s="44">
        <v>700818000002</v>
      </c>
      <c r="C281" s="45" t="s">
        <v>384</v>
      </c>
      <c r="D281" s="45" t="s">
        <v>385</v>
      </c>
      <c r="E281" s="46" t="s">
        <v>385</v>
      </c>
      <c r="F281" s="47">
        <v>43417</v>
      </c>
      <c r="G281" s="47">
        <v>46203</v>
      </c>
      <c r="H281" s="48">
        <v>2930385.41</v>
      </c>
      <c r="I281" s="49" t="s">
        <v>345</v>
      </c>
      <c r="J281" s="49" t="s">
        <v>47</v>
      </c>
      <c r="K281" s="49" t="s">
        <v>48</v>
      </c>
      <c r="L281" s="50" t="s">
        <v>373</v>
      </c>
    </row>
    <row r="282" spans="1:12" s="27" customFormat="1" ht="18">
      <c r="A282" s="26" t="str">
        <f>VLOOKUP(B282,[1]Hilfstabelle!$A$4:$N$710,6,FALSE)</f>
        <v>GRWI-18-0034</v>
      </c>
      <c r="B282" s="44">
        <v>700818000003</v>
      </c>
      <c r="C282" s="45" t="s">
        <v>384</v>
      </c>
      <c r="D282" s="45" t="s">
        <v>386</v>
      </c>
      <c r="E282" s="46" t="s">
        <v>386</v>
      </c>
      <c r="F282" s="47">
        <v>43434</v>
      </c>
      <c r="G282" s="47">
        <v>45107</v>
      </c>
      <c r="H282" s="48">
        <v>1235634.8899999999</v>
      </c>
      <c r="I282" s="49" t="s">
        <v>345</v>
      </c>
      <c r="J282" s="49" t="s">
        <v>47</v>
      </c>
      <c r="K282" s="49" t="s">
        <v>387</v>
      </c>
      <c r="L282" s="50" t="s">
        <v>373</v>
      </c>
    </row>
    <row r="283" spans="1:12" s="27" customFormat="1" ht="18">
      <c r="A283" s="26" t="str">
        <f>VLOOKUP(B283,[1]Hilfstabelle!$A$4:$N$710,6,FALSE)</f>
        <v>GRWI-18-0040</v>
      </c>
      <c r="B283" s="44">
        <v>700818000004</v>
      </c>
      <c r="C283" s="45" t="s">
        <v>384</v>
      </c>
      <c r="D283" s="45" t="s">
        <v>388</v>
      </c>
      <c r="E283" s="46" t="s">
        <v>388</v>
      </c>
      <c r="F283" s="47">
        <v>43643</v>
      </c>
      <c r="G283" s="47">
        <v>45869</v>
      </c>
      <c r="H283" s="48">
        <v>607172.99</v>
      </c>
      <c r="I283" s="49" t="s">
        <v>345</v>
      </c>
      <c r="J283" s="49" t="s">
        <v>47</v>
      </c>
      <c r="K283" s="49" t="s">
        <v>58</v>
      </c>
      <c r="L283" s="50" t="s">
        <v>373</v>
      </c>
    </row>
    <row r="284" spans="1:12" s="27" customFormat="1" ht="18">
      <c r="A284" s="26" t="str">
        <f>VLOOKUP(B284,[1]Hilfstabelle!$A$4:$N$710,6,FALSE)</f>
        <v>GRWI-18-0033</v>
      </c>
      <c r="B284" s="44">
        <v>700818000005</v>
      </c>
      <c r="C284" s="45" t="s">
        <v>384</v>
      </c>
      <c r="D284" s="45" t="s">
        <v>389</v>
      </c>
      <c r="E284" s="46" t="s">
        <v>389</v>
      </c>
      <c r="F284" s="47">
        <v>43964</v>
      </c>
      <c r="G284" s="47">
        <v>46721</v>
      </c>
      <c r="H284" s="48">
        <v>7219042.0499999998</v>
      </c>
      <c r="I284" s="49" t="s">
        <v>345</v>
      </c>
      <c r="J284" s="49" t="s">
        <v>47</v>
      </c>
      <c r="K284" s="49" t="s">
        <v>390</v>
      </c>
      <c r="L284" s="50" t="s">
        <v>373</v>
      </c>
    </row>
    <row r="285" spans="1:12" s="27" customFormat="1" ht="18">
      <c r="A285" s="26" t="str">
        <f>VLOOKUP(B285,[1]Hilfstabelle!$A$4:$N$710,6,FALSE)</f>
        <v>GRWI-19-0050</v>
      </c>
      <c r="B285" s="44">
        <v>700819000001</v>
      </c>
      <c r="C285" s="45" t="s">
        <v>391</v>
      </c>
      <c r="D285" s="45" t="s">
        <v>392</v>
      </c>
      <c r="E285" s="46" t="s">
        <v>392</v>
      </c>
      <c r="F285" s="47">
        <v>43801</v>
      </c>
      <c r="G285" s="47">
        <v>45747</v>
      </c>
      <c r="H285" s="48">
        <v>22268764.23</v>
      </c>
      <c r="I285" s="49" t="s">
        <v>345</v>
      </c>
      <c r="J285" s="49" t="s">
        <v>340</v>
      </c>
      <c r="K285" s="49" t="s">
        <v>393</v>
      </c>
      <c r="L285" s="50" t="s">
        <v>376</v>
      </c>
    </row>
    <row r="286" spans="1:12" s="27" customFormat="1" ht="18">
      <c r="A286" s="26" t="str">
        <f>VLOOKUP(B286,[1]Hilfstabelle!$A$4:$N$710,6,FALSE)</f>
        <v>GRWI-19-0034</v>
      </c>
      <c r="B286" s="44">
        <v>700819000002</v>
      </c>
      <c r="C286" s="45" t="s">
        <v>377</v>
      </c>
      <c r="D286" s="45" t="s">
        <v>394</v>
      </c>
      <c r="E286" s="46" t="s">
        <v>394</v>
      </c>
      <c r="F286" s="47">
        <v>44055</v>
      </c>
      <c r="G286" s="47">
        <v>45961</v>
      </c>
      <c r="H286" s="48">
        <v>1335279.58</v>
      </c>
      <c r="I286" s="49" t="s">
        <v>345</v>
      </c>
      <c r="J286" s="49" t="s">
        <v>34</v>
      </c>
      <c r="K286" s="49" t="s">
        <v>395</v>
      </c>
      <c r="L286" s="50" t="s">
        <v>373</v>
      </c>
    </row>
    <row r="287" spans="1:12" s="27" customFormat="1" ht="18">
      <c r="A287" s="26" t="str">
        <f>VLOOKUP(B287,[1]Hilfstabelle!$A$4:$N$710,6,FALSE)</f>
        <v>GRWI-19-0042</v>
      </c>
      <c r="B287" s="44">
        <v>700819000003</v>
      </c>
      <c r="C287" s="45" t="s">
        <v>384</v>
      </c>
      <c r="D287" s="45" t="s">
        <v>396</v>
      </c>
      <c r="E287" s="46" t="s">
        <v>396</v>
      </c>
      <c r="F287" s="47">
        <v>43797</v>
      </c>
      <c r="G287" s="47">
        <v>46326</v>
      </c>
      <c r="H287" s="48">
        <v>1700966.3</v>
      </c>
      <c r="I287" s="49" t="s">
        <v>345</v>
      </c>
      <c r="J287" s="49" t="s">
        <v>47</v>
      </c>
      <c r="K287" s="49" t="s">
        <v>397</v>
      </c>
      <c r="L287" s="50" t="s">
        <v>373</v>
      </c>
    </row>
    <row r="288" spans="1:12" s="27" customFormat="1" ht="18">
      <c r="A288" s="26" t="str">
        <f>VLOOKUP(B288,[1]Hilfstabelle!$A$4:$N$710,6,FALSE)</f>
        <v>GRWI-20-0022</v>
      </c>
      <c r="B288" s="44">
        <v>700820000001</v>
      </c>
      <c r="C288" s="45" t="s">
        <v>384</v>
      </c>
      <c r="D288" s="45" t="s">
        <v>398</v>
      </c>
      <c r="E288" s="46" t="s">
        <v>399</v>
      </c>
      <c r="F288" s="47">
        <v>44000</v>
      </c>
      <c r="G288" s="47">
        <v>45473</v>
      </c>
      <c r="H288" s="48">
        <v>1312422.3900000001</v>
      </c>
      <c r="I288" s="49" t="s">
        <v>345</v>
      </c>
      <c r="J288" s="49" t="s">
        <v>47</v>
      </c>
      <c r="K288" s="49" t="s">
        <v>48</v>
      </c>
      <c r="L288" s="50" t="s">
        <v>373</v>
      </c>
    </row>
    <row r="289" spans="1:12" s="27" customFormat="1" ht="18">
      <c r="A289" s="26" t="str">
        <f>VLOOKUP(B289,[1]Hilfstabelle!$A$4:$N$710,6,FALSE)</f>
        <v>GRWI-20-0047</v>
      </c>
      <c r="B289" s="44">
        <v>700820000002</v>
      </c>
      <c r="C289" s="45" t="s">
        <v>384</v>
      </c>
      <c r="D289" s="45" t="s">
        <v>400</v>
      </c>
      <c r="E289" s="46" t="s">
        <v>400</v>
      </c>
      <c r="F289" s="47">
        <v>44144</v>
      </c>
      <c r="G289" s="47">
        <v>46173</v>
      </c>
      <c r="H289" s="48">
        <v>751750.64</v>
      </c>
      <c r="I289" s="49" t="s">
        <v>345</v>
      </c>
      <c r="J289" s="49" t="s">
        <v>47</v>
      </c>
      <c r="K289" s="49" t="s">
        <v>397</v>
      </c>
      <c r="L289" s="50" t="s">
        <v>373</v>
      </c>
    </row>
    <row r="290" spans="1:12" s="27" customFormat="1" ht="18">
      <c r="A290" s="26" t="str">
        <f>VLOOKUP(B290,[1]Hilfstabelle!$A$4:$N$710,6,FALSE)</f>
        <v>GRWI-20-0049</v>
      </c>
      <c r="B290" s="44">
        <v>700820000003</v>
      </c>
      <c r="C290" s="45" t="s">
        <v>377</v>
      </c>
      <c r="D290" s="45" t="s">
        <v>401</v>
      </c>
      <c r="E290" s="46" t="s">
        <v>401</v>
      </c>
      <c r="F290" s="47">
        <v>44118</v>
      </c>
      <c r="G290" s="47">
        <v>45046</v>
      </c>
      <c r="H290" s="48">
        <v>1751321.74</v>
      </c>
      <c r="I290" s="49" t="s">
        <v>345</v>
      </c>
      <c r="J290" s="49" t="s">
        <v>34</v>
      </c>
      <c r="K290" s="49" t="s">
        <v>121</v>
      </c>
      <c r="L290" s="50" t="s">
        <v>373</v>
      </c>
    </row>
    <row r="291" spans="1:12" s="27" customFormat="1" ht="18">
      <c r="A291" s="26" t="str">
        <f>VLOOKUP(B291,[1]Hilfstabelle!$A$4:$N$710,6,FALSE)</f>
        <v>GRWI-20-0032</v>
      </c>
      <c r="B291" s="44">
        <v>700820000004</v>
      </c>
      <c r="C291" s="45" t="s">
        <v>384</v>
      </c>
      <c r="D291" s="45" t="s">
        <v>402</v>
      </c>
      <c r="E291" s="46" t="s">
        <v>402</v>
      </c>
      <c r="F291" s="47">
        <v>44144</v>
      </c>
      <c r="G291" s="47">
        <v>45291</v>
      </c>
      <c r="H291" s="48">
        <v>321568</v>
      </c>
      <c r="I291" s="49" t="s">
        <v>345</v>
      </c>
      <c r="J291" s="49" t="s">
        <v>47</v>
      </c>
      <c r="K291" s="49" t="s">
        <v>397</v>
      </c>
      <c r="L291" s="50" t="s">
        <v>373</v>
      </c>
    </row>
    <row r="292" spans="1:12" s="27" customFormat="1" ht="18">
      <c r="A292" s="26" t="str">
        <f>VLOOKUP(B292,[1]Hilfstabelle!$A$4:$N$710,6,FALSE)</f>
        <v>GRWI-20-0011</v>
      </c>
      <c r="B292" s="44">
        <v>700820000005</v>
      </c>
      <c r="C292" s="45" t="s">
        <v>371</v>
      </c>
      <c r="D292" s="45" t="s">
        <v>403</v>
      </c>
      <c r="E292" s="46" t="s">
        <v>403</v>
      </c>
      <c r="F292" s="47">
        <v>45071</v>
      </c>
      <c r="G292" s="47">
        <v>46295</v>
      </c>
      <c r="H292" s="48">
        <v>1970651.75</v>
      </c>
      <c r="I292" s="49" t="s">
        <v>345</v>
      </c>
      <c r="J292" s="49" t="s">
        <v>39</v>
      </c>
      <c r="K292" s="49" t="s">
        <v>404</v>
      </c>
      <c r="L292" s="50" t="s">
        <v>373</v>
      </c>
    </row>
    <row r="293" spans="1:12" s="27" customFormat="1" ht="18">
      <c r="A293" s="26" t="str">
        <f>VLOOKUP(B293,[1]Hilfstabelle!$A$4:$N$710,6,FALSE)</f>
        <v>GRWI-21-0038</v>
      </c>
      <c r="B293" s="44">
        <v>700821000001</v>
      </c>
      <c r="C293" s="45" t="s">
        <v>405</v>
      </c>
      <c r="D293" s="45" t="s">
        <v>406</v>
      </c>
      <c r="E293" s="46" t="s">
        <v>406</v>
      </c>
      <c r="F293" s="47">
        <v>45396</v>
      </c>
      <c r="G293" s="47">
        <v>46752</v>
      </c>
      <c r="H293" s="48">
        <v>19915229.859999999</v>
      </c>
      <c r="I293" s="49" t="s">
        <v>345</v>
      </c>
      <c r="J293" s="49" t="s">
        <v>34</v>
      </c>
      <c r="K293" s="49" t="s">
        <v>101</v>
      </c>
      <c r="L293" s="50" t="s">
        <v>373</v>
      </c>
    </row>
    <row r="294" spans="1:12" s="27" customFormat="1" ht="18">
      <c r="A294" s="26" t="str">
        <f>VLOOKUP(B294,[1]Hilfstabelle!$A$4:$N$710,6,FALSE)</f>
        <v>GRWI-21-0032</v>
      </c>
      <c r="B294" s="44">
        <v>700821000002</v>
      </c>
      <c r="C294" s="45" t="s">
        <v>377</v>
      </c>
      <c r="D294" s="45" t="s">
        <v>407</v>
      </c>
      <c r="E294" s="46" t="s">
        <v>407</v>
      </c>
      <c r="F294" s="47">
        <v>44421</v>
      </c>
      <c r="G294" s="47">
        <v>45747</v>
      </c>
      <c r="H294" s="48">
        <v>5088472.0299999993</v>
      </c>
      <c r="I294" s="49" t="s">
        <v>345</v>
      </c>
      <c r="J294" s="49" t="s">
        <v>34</v>
      </c>
      <c r="K294" s="49" t="s">
        <v>121</v>
      </c>
      <c r="L294" s="50" t="s">
        <v>373</v>
      </c>
    </row>
    <row r="295" spans="1:12" s="27" customFormat="1" ht="18">
      <c r="A295" s="26" t="str">
        <f>VLOOKUP(B295,[1]Hilfstabelle!$A$4:$N$710,6,FALSE)</f>
        <v>GRWI-21-0033</v>
      </c>
      <c r="B295" s="44">
        <v>700821000003</v>
      </c>
      <c r="C295" s="45" t="s">
        <v>377</v>
      </c>
      <c r="D295" s="45" t="s">
        <v>408</v>
      </c>
      <c r="E295" s="46" t="s">
        <v>408</v>
      </c>
      <c r="F295" s="47">
        <v>44474</v>
      </c>
      <c r="G295" s="47">
        <v>46507</v>
      </c>
      <c r="H295" s="48">
        <v>5573620.3499999996</v>
      </c>
      <c r="I295" s="49" t="s">
        <v>345</v>
      </c>
      <c r="J295" s="49" t="s">
        <v>34</v>
      </c>
      <c r="K295" s="49" t="s">
        <v>395</v>
      </c>
      <c r="L295" s="50" t="s">
        <v>373</v>
      </c>
    </row>
    <row r="296" spans="1:12" s="27" customFormat="1" ht="18">
      <c r="A296" s="26" t="str">
        <f>VLOOKUP(B296,[1]Hilfstabelle!$A$4:$N$710,6,FALSE)</f>
        <v>GRWI-21-0051</v>
      </c>
      <c r="B296" s="44">
        <v>700821000004</v>
      </c>
      <c r="C296" s="45" t="s">
        <v>384</v>
      </c>
      <c r="D296" s="45" t="s">
        <v>409</v>
      </c>
      <c r="E296" s="46" t="s">
        <v>409</v>
      </c>
      <c r="F296" s="47">
        <v>44690</v>
      </c>
      <c r="G296" s="47">
        <v>46507</v>
      </c>
      <c r="H296" s="48">
        <v>1785716.51</v>
      </c>
      <c r="I296" s="49" t="s">
        <v>345</v>
      </c>
      <c r="J296" s="49" t="s">
        <v>47</v>
      </c>
      <c r="K296" s="49" t="s">
        <v>397</v>
      </c>
      <c r="L296" s="50" t="s">
        <v>373</v>
      </c>
    </row>
    <row r="297" spans="1:12" s="27" customFormat="1" ht="18">
      <c r="A297" s="26" t="str">
        <f>VLOOKUP(B297,[1]Hilfstabelle!$A$4:$N$710,6,FALSE)</f>
        <v>GRWI-21-0062</v>
      </c>
      <c r="B297" s="44">
        <v>700821000005</v>
      </c>
      <c r="C297" s="45" t="s">
        <v>410</v>
      </c>
      <c r="D297" s="45" t="s">
        <v>411</v>
      </c>
      <c r="E297" s="46" t="s">
        <v>411</v>
      </c>
      <c r="F297" s="47">
        <v>44538</v>
      </c>
      <c r="G297" s="47">
        <v>44926</v>
      </c>
      <c r="H297" s="48">
        <v>84591.15</v>
      </c>
      <c r="I297" s="49" t="s">
        <v>345</v>
      </c>
      <c r="J297" s="49" t="s">
        <v>340</v>
      </c>
      <c r="K297" s="49" t="s">
        <v>393</v>
      </c>
      <c r="L297" s="50" t="s">
        <v>373</v>
      </c>
    </row>
    <row r="298" spans="1:12" s="27" customFormat="1" ht="18">
      <c r="A298" s="26" t="str">
        <f>VLOOKUP(B298,[1]Hilfstabelle!$A$4:$N$710,6,FALSE)</f>
        <v>GRWI-23-0014</v>
      </c>
      <c r="B298" s="44">
        <v>700823000001</v>
      </c>
      <c r="C298" s="45" t="s">
        <v>384</v>
      </c>
      <c r="D298" s="45" t="s">
        <v>412</v>
      </c>
      <c r="E298" s="46" t="s">
        <v>412</v>
      </c>
      <c r="F298" s="47">
        <v>45292</v>
      </c>
      <c r="G298" s="47">
        <v>45657</v>
      </c>
      <c r="H298" s="48">
        <v>1132270.1100000001</v>
      </c>
      <c r="I298" s="49" t="s">
        <v>345</v>
      </c>
      <c r="J298" s="49" t="s">
        <v>47</v>
      </c>
      <c r="K298" s="49" t="s">
        <v>397</v>
      </c>
      <c r="L298" s="50" t="s">
        <v>373</v>
      </c>
    </row>
    <row r="299" spans="1:12" s="27" customFormat="1" ht="18">
      <c r="A299" s="26" t="str">
        <f>VLOOKUP(B299,[1]Hilfstabelle!$A$4:$N$710,6,FALSE)</f>
        <v>GRWI-23-0004</v>
      </c>
      <c r="B299" s="44">
        <v>700823000002</v>
      </c>
      <c r="C299" s="45" t="s">
        <v>384</v>
      </c>
      <c r="D299" s="45" t="s">
        <v>413</v>
      </c>
      <c r="E299" s="46" t="s">
        <v>413</v>
      </c>
      <c r="F299" s="47">
        <v>45014</v>
      </c>
      <c r="G299" s="47">
        <v>46203</v>
      </c>
      <c r="H299" s="48">
        <v>125100</v>
      </c>
      <c r="I299" s="49" t="s">
        <v>345</v>
      </c>
      <c r="J299" s="49" t="s">
        <v>47</v>
      </c>
      <c r="K299" s="49" t="s">
        <v>387</v>
      </c>
      <c r="L299" s="50" t="s">
        <v>373</v>
      </c>
    </row>
    <row r="300" spans="1:12" s="27" customFormat="1" ht="18">
      <c r="A300" s="26" t="str">
        <f>VLOOKUP(B300,[1]Hilfstabelle!$A$4:$N$710,6,FALSE)</f>
        <v>GRWI-23-0013</v>
      </c>
      <c r="B300" s="44">
        <v>700823000003</v>
      </c>
      <c r="C300" s="45" t="s">
        <v>391</v>
      </c>
      <c r="D300" s="45" t="s">
        <v>414</v>
      </c>
      <c r="E300" s="46" t="s">
        <v>414</v>
      </c>
      <c r="F300" s="47">
        <v>45350</v>
      </c>
      <c r="G300" s="47">
        <v>45991</v>
      </c>
      <c r="H300" s="48">
        <v>5730000</v>
      </c>
      <c r="I300" s="49" t="s">
        <v>345</v>
      </c>
      <c r="J300" s="49" t="s">
        <v>340</v>
      </c>
      <c r="K300" s="49" t="s">
        <v>415</v>
      </c>
      <c r="L300" s="50" t="s">
        <v>373</v>
      </c>
    </row>
    <row r="301" spans="1:12" s="27" customFormat="1" ht="18">
      <c r="A301" s="26" t="str">
        <f>VLOOKUP(B301,[1]Hilfstabelle!$A$4:$N$710,6,FALSE)</f>
        <v>KOMZ-23-0001</v>
      </c>
      <c r="B301" s="44">
        <v>700823000004</v>
      </c>
      <c r="C301" s="45" t="s">
        <v>416</v>
      </c>
      <c r="D301" s="45" t="s">
        <v>417</v>
      </c>
      <c r="E301" s="46" t="s">
        <v>417</v>
      </c>
      <c r="F301" s="47">
        <v>45292</v>
      </c>
      <c r="G301" s="47">
        <v>46752</v>
      </c>
      <c r="H301" s="48">
        <v>5580000</v>
      </c>
      <c r="I301" s="49" t="s">
        <v>33</v>
      </c>
      <c r="J301" s="49" t="s">
        <v>34</v>
      </c>
      <c r="K301" s="49" t="s">
        <v>65</v>
      </c>
      <c r="L301" s="50" t="s">
        <v>418</v>
      </c>
    </row>
    <row r="302" spans="1:12" s="27" customFormat="1" ht="18">
      <c r="A302" s="26" t="str">
        <f>VLOOKUP(B302,[1]Hilfstabelle!$A$4:$N$710,6,FALSE)</f>
        <v>KOMZ-23-0003</v>
      </c>
      <c r="B302" s="44">
        <v>700823000005</v>
      </c>
      <c r="C302" s="45" t="s">
        <v>135</v>
      </c>
      <c r="D302" s="45" t="s">
        <v>419</v>
      </c>
      <c r="E302" s="46" t="s">
        <v>419</v>
      </c>
      <c r="F302" s="47">
        <v>45092</v>
      </c>
      <c r="G302" s="47">
        <v>46752</v>
      </c>
      <c r="H302" s="48">
        <v>4436750.88</v>
      </c>
      <c r="I302" s="49" t="s">
        <v>33</v>
      </c>
      <c r="J302" s="49" t="s">
        <v>39</v>
      </c>
      <c r="K302" s="49" t="s">
        <v>40</v>
      </c>
      <c r="L302" s="50" t="s">
        <v>418</v>
      </c>
    </row>
    <row r="303" spans="1:12" s="27" customFormat="1" ht="18">
      <c r="A303" s="26" t="str">
        <f>VLOOKUP(B303,[1]Hilfstabelle!$A$4:$N$710,6,FALSE)</f>
        <v>KOMZ-23-0002</v>
      </c>
      <c r="B303" s="44">
        <v>700823000006</v>
      </c>
      <c r="C303" s="45" t="s">
        <v>135</v>
      </c>
      <c r="D303" s="45" t="s">
        <v>420</v>
      </c>
      <c r="E303" s="46" t="s">
        <v>420</v>
      </c>
      <c r="F303" s="47">
        <v>45292</v>
      </c>
      <c r="G303" s="47">
        <v>46387</v>
      </c>
      <c r="H303" s="48">
        <v>1055615.3799999999</v>
      </c>
      <c r="I303" s="49" t="s">
        <v>33</v>
      </c>
      <c r="J303" s="49" t="s">
        <v>39</v>
      </c>
      <c r="K303" s="49" t="s">
        <v>40</v>
      </c>
      <c r="L303" s="50" t="s">
        <v>418</v>
      </c>
    </row>
    <row r="304" spans="1:12" s="27" customFormat="1" ht="18">
      <c r="A304" s="26" t="str">
        <f>VLOOKUP(B304,[1]Hilfstabelle!$A$4:$N$710,6,FALSE)</f>
        <v>GRWI-24-0009</v>
      </c>
      <c r="B304" s="44">
        <v>700824000001</v>
      </c>
      <c r="C304" s="45" t="s">
        <v>371</v>
      </c>
      <c r="D304" s="45" t="s">
        <v>421</v>
      </c>
      <c r="E304" s="46" t="s">
        <v>421</v>
      </c>
      <c r="F304" s="47">
        <v>45566</v>
      </c>
      <c r="G304" s="47">
        <v>46752</v>
      </c>
      <c r="H304" s="48">
        <v>55386836.799999997</v>
      </c>
      <c r="I304" s="49" t="s">
        <v>345</v>
      </c>
      <c r="J304" s="49" t="s">
        <v>39</v>
      </c>
      <c r="K304" s="49" t="s">
        <v>40</v>
      </c>
      <c r="L304" s="50" t="s">
        <v>373</v>
      </c>
    </row>
    <row r="305" spans="1:12" s="27" customFormat="1" ht="18">
      <c r="A305" s="26" t="str">
        <f>VLOOKUP(B305,[1]Hilfstabelle!$A$4:$N$710,6,FALSE)</f>
        <v>KOMZ-24-0001</v>
      </c>
      <c r="B305" s="44">
        <v>700824000002</v>
      </c>
      <c r="C305" s="45" t="s">
        <v>422</v>
      </c>
      <c r="D305" s="45" t="s">
        <v>423</v>
      </c>
      <c r="E305" s="46" t="s">
        <v>423</v>
      </c>
      <c r="F305" s="47">
        <v>45597</v>
      </c>
      <c r="G305" s="47">
        <v>46477</v>
      </c>
      <c r="H305" s="48">
        <v>2239500</v>
      </c>
      <c r="I305" s="49" t="s">
        <v>33</v>
      </c>
      <c r="J305" s="49" t="s">
        <v>34</v>
      </c>
      <c r="K305" s="49" t="s">
        <v>65</v>
      </c>
      <c r="L305" s="50" t="s">
        <v>143</v>
      </c>
    </row>
    <row r="306" spans="1:12" s="27" customFormat="1" ht="18">
      <c r="A306" s="26" t="str">
        <f>VLOOKUP(B306,[1]Hilfstabelle!$A$4:$N$710,6,FALSE)</f>
        <v>KOMZ-24-0002</v>
      </c>
      <c r="B306" s="44">
        <v>700824000003</v>
      </c>
      <c r="C306" s="45" t="s">
        <v>52</v>
      </c>
      <c r="D306" s="45" t="s">
        <v>424</v>
      </c>
      <c r="E306" s="46" t="s">
        <v>424</v>
      </c>
      <c r="F306" s="47">
        <v>45930</v>
      </c>
      <c r="G306" s="47">
        <v>46234</v>
      </c>
      <c r="H306" s="48">
        <v>1979883.8</v>
      </c>
      <c r="I306" s="49" t="s">
        <v>33</v>
      </c>
      <c r="J306" s="49" t="s">
        <v>34</v>
      </c>
      <c r="K306" s="49" t="s">
        <v>54</v>
      </c>
      <c r="L306" s="50" t="s">
        <v>143</v>
      </c>
    </row>
    <row r="307" spans="1:12" s="27" customFormat="1" ht="18">
      <c r="A307" s="26" t="str">
        <f>VLOOKUP(B307,[1]Hilfstabelle!$A$4:$N$710,6,FALSE)</f>
        <v>GRWI-24-0023</v>
      </c>
      <c r="B307" s="44">
        <v>700824000004</v>
      </c>
      <c r="C307" s="45" t="s">
        <v>425</v>
      </c>
      <c r="D307" s="45" t="s">
        <v>426</v>
      </c>
      <c r="E307" s="46" t="s">
        <v>426</v>
      </c>
      <c r="F307" s="47">
        <v>45987</v>
      </c>
      <c r="G307" s="47">
        <v>46387</v>
      </c>
      <c r="H307" s="48">
        <v>1531733.35</v>
      </c>
      <c r="I307" s="49" t="s">
        <v>345</v>
      </c>
      <c r="J307" s="49" t="s">
        <v>34</v>
      </c>
      <c r="K307" s="49" t="s">
        <v>360</v>
      </c>
      <c r="L307" s="50" t="s">
        <v>373</v>
      </c>
    </row>
    <row r="308" spans="1:12" s="27" customFormat="1" ht="18">
      <c r="A308" s="26" t="str">
        <f>VLOOKUP(B308,[1]Hilfstabelle!$A$4:$N$710,6,FALSE)</f>
        <v>KSK-24-0029</v>
      </c>
      <c r="B308" s="44">
        <v>700924000001</v>
      </c>
      <c r="C308" s="45" t="s">
        <v>427</v>
      </c>
      <c r="D308" s="45" t="s">
        <v>428</v>
      </c>
      <c r="E308" s="46" t="s">
        <v>428</v>
      </c>
      <c r="F308" s="47">
        <v>45600</v>
      </c>
      <c r="G308" s="47">
        <v>46356</v>
      </c>
      <c r="H308" s="48">
        <v>325626.11</v>
      </c>
      <c r="I308" s="49" t="s">
        <v>429</v>
      </c>
      <c r="J308" s="49" t="s">
        <v>357</v>
      </c>
      <c r="K308" s="49" t="s">
        <v>430</v>
      </c>
      <c r="L308" s="50" t="s">
        <v>431</v>
      </c>
    </row>
    <row r="309" spans="1:12" s="27" customFormat="1" ht="18">
      <c r="A309" s="26" t="str">
        <f>VLOOKUP(B309,[1]Hilfstabelle!$A$4:$N$710,6,FALSE)</f>
        <v>KSK-24-0011</v>
      </c>
      <c r="B309" s="44">
        <v>700924000002</v>
      </c>
      <c r="C309" s="45" t="s">
        <v>432</v>
      </c>
      <c r="D309" s="45" t="s">
        <v>433</v>
      </c>
      <c r="E309" s="46" t="s">
        <v>433</v>
      </c>
      <c r="F309" s="47">
        <v>45471</v>
      </c>
      <c r="G309" s="47">
        <v>45869</v>
      </c>
      <c r="H309" s="48">
        <v>436470.36</v>
      </c>
      <c r="I309" s="49" t="s">
        <v>429</v>
      </c>
      <c r="J309" s="49" t="s">
        <v>47</v>
      </c>
      <c r="K309" s="49" t="s">
        <v>434</v>
      </c>
      <c r="L309" s="50" t="s">
        <v>431</v>
      </c>
    </row>
    <row r="310" spans="1:12" s="27" customFormat="1" ht="18">
      <c r="A310" s="26" t="str">
        <f>VLOOKUP(B310,[1]Hilfstabelle!$A$4:$N$710,6,FALSE)</f>
        <v>KSK-24-0009</v>
      </c>
      <c r="B310" s="44">
        <v>700924000003</v>
      </c>
      <c r="C310" s="45" t="s">
        <v>435</v>
      </c>
      <c r="D310" s="45" t="s">
        <v>436</v>
      </c>
      <c r="E310" s="46" t="s">
        <v>436</v>
      </c>
      <c r="F310" s="47">
        <v>45467</v>
      </c>
      <c r="G310" s="47">
        <v>46295</v>
      </c>
      <c r="H310" s="48">
        <v>492043</v>
      </c>
      <c r="I310" s="49" t="s">
        <v>429</v>
      </c>
      <c r="J310" s="49" t="s">
        <v>47</v>
      </c>
      <c r="K310" s="49" t="s">
        <v>397</v>
      </c>
      <c r="L310" s="50" t="s">
        <v>431</v>
      </c>
    </row>
    <row r="311" spans="1:12" s="27" customFormat="1" ht="18">
      <c r="A311" s="26" t="str">
        <f>VLOOKUP(B311,[1]Hilfstabelle!$A$4:$N$710,6,FALSE)</f>
        <v>KSK-24-0001</v>
      </c>
      <c r="B311" s="44">
        <v>700924000004</v>
      </c>
      <c r="C311" s="45" t="s">
        <v>437</v>
      </c>
      <c r="D311" s="45" t="s">
        <v>438</v>
      </c>
      <c r="E311" s="46" t="s">
        <v>438</v>
      </c>
      <c r="F311" s="47">
        <v>45433</v>
      </c>
      <c r="G311" s="47">
        <v>45716</v>
      </c>
      <c r="H311" s="48">
        <v>530785.43999999994</v>
      </c>
      <c r="I311" s="49" t="s">
        <v>429</v>
      </c>
      <c r="J311" s="49" t="s">
        <v>39</v>
      </c>
      <c r="K311" s="49" t="s">
        <v>439</v>
      </c>
      <c r="L311" s="50" t="s">
        <v>431</v>
      </c>
    </row>
    <row r="312" spans="1:12" s="27" customFormat="1" ht="18">
      <c r="A312" s="26" t="str">
        <f>VLOOKUP(B312,[1]Hilfstabelle!$A$4:$N$710,6,FALSE)</f>
        <v>KSK-24-0025</v>
      </c>
      <c r="B312" s="44">
        <v>700924000005</v>
      </c>
      <c r="C312" s="45" t="s">
        <v>440</v>
      </c>
      <c r="D312" s="45" t="s">
        <v>441</v>
      </c>
      <c r="E312" s="46" t="s">
        <v>442</v>
      </c>
      <c r="F312" s="47">
        <v>45554</v>
      </c>
      <c r="G312" s="47">
        <v>46356</v>
      </c>
      <c r="H312" s="48">
        <v>383233.24</v>
      </c>
      <c r="I312" s="49" t="s">
        <v>429</v>
      </c>
      <c r="J312" s="49" t="s">
        <v>82</v>
      </c>
      <c r="K312" s="49" t="s">
        <v>443</v>
      </c>
      <c r="L312" s="50" t="s">
        <v>431</v>
      </c>
    </row>
    <row r="313" spans="1:12" s="27" customFormat="1" ht="18">
      <c r="A313" s="26" t="str">
        <f>VLOOKUP(B313,[1]Hilfstabelle!$A$4:$N$710,6,FALSE)</f>
        <v>KSK-24-0024</v>
      </c>
      <c r="B313" s="44">
        <v>700924000006</v>
      </c>
      <c r="C313" s="45" t="s">
        <v>444</v>
      </c>
      <c r="D313" s="45" t="s">
        <v>445</v>
      </c>
      <c r="E313" s="46" t="s">
        <v>446</v>
      </c>
      <c r="F313" s="47">
        <v>45541</v>
      </c>
      <c r="G313" s="47">
        <v>46387</v>
      </c>
      <c r="H313" s="48">
        <v>428572.55</v>
      </c>
      <c r="I313" s="49" t="s">
        <v>429</v>
      </c>
      <c r="J313" s="49" t="s">
        <v>93</v>
      </c>
      <c r="K313" s="49" t="s">
        <v>447</v>
      </c>
      <c r="L313" s="50" t="s">
        <v>431</v>
      </c>
    </row>
    <row r="314" spans="1:12" s="27" customFormat="1" ht="18">
      <c r="A314" s="26" t="str">
        <f>VLOOKUP(B314,[1]Hilfstabelle!$A$4:$N$710,6,FALSE)</f>
        <v>KSK-24-0028</v>
      </c>
      <c r="B314" s="44">
        <v>700924000008</v>
      </c>
      <c r="C314" s="45" t="s">
        <v>448</v>
      </c>
      <c r="D314" s="45" t="s">
        <v>449</v>
      </c>
      <c r="E314" s="46" t="s">
        <v>450</v>
      </c>
      <c r="F314" s="47">
        <v>45588</v>
      </c>
      <c r="G314" s="47">
        <v>46112</v>
      </c>
      <c r="H314" s="48">
        <v>284749.56</v>
      </c>
      <c r="I314" s="49" t="s">
        <v>429</v>
      </c>
      <c r="J314" s="49" t="s">
        <v>357</v>
      </c>
      <c r="K314" s="49" t="s">
        <v>451</v>
      </c>
      <c r="L314" s="50" t="s">
        <v>431</v>
      </c>
    </row>
    <row r="315" spans="1:12" s="27" customFormat="1" ht="18">
      <c r="A315" s="26" t="str">
        <f>VLOOKUP(B315,[1]Hilfstabelle!$A$4:$N$710,6,FALSE)</f>
        <v>KSK-24-0021</v>
      </c>
      <c r="B315" s="44">
        <v>700924000009</v>
      </c>
      <c r="C315" s="45" t="s">
        <v>452</v>
      </c>
      <c r="D315" s="45" t="s">
        <v>453</v>
      </c>
      <c r="E315" s="46" t="s">
        <v>453</v>
      </c>
      <c r="F315" s="47">
        <v>45526</v>
      </c>
      <c r="G315" s="47">
        <v>46904</v>
      </c>
      <c r="H315" s="48">
        <v>810375.03</v>
      </c>
      <c r="I315" s="49" t="s">
        <v>429</v>
      </c>
      <c r="J315" s="49" t="s">
        <v>357</v>
      </c>
      <c r="K315" s="49" t="s">
        <v>454</v>
      </c>
      <c r="L315" s="50" t="s">
        <v>431</v>
      </c>
    </row>
    <row r="316" spans="1:12" s="27" customFormat="1" ht="18">
      <c r="A316" s="26" t="str">
        <f>VLOOKUP(B316,[1]Hilfstabelle!$A$4:$N$710,6,FALSE)</f>
        <v>KSK-24-0023</v>
      </c>
      <c r="B316" s="44">
        <v>700924000010</v>
      </c>
      <c r="C316" s="45" t="s">
        <v>427</v>
      </c>
      <c r="D316" s="45" t="s">
        <v>455</v>
      </c>
      <c r="E316" s="46" t="s">
        <v>456</v>
      </c>
      <c r="F316" s="47">
        <v>45541</v>
      </c>
      <c r="G316" s="47">
        <v>46295</v>
      </c>
      <c r="H316" s="48">
        <v>445528.4</v>
      </c>
      <c r="I316" s="49" t="s">
        <v>429</v>
      </c>
      <c r="J316" s="49" t="s">
        <v>357</v>
      </c>
      <c r="K316" s="49" t="s">
        <v>430</v>
      </c>
      <c r="L316" s="50" t="s">
        <v>431</v>
      </c>
    </row>
    <row r="317" spans="1:12" s="27" customFormat="1" ht="18">
      <c r="A317" s="26" t="str">
        <f>VLOOKUP(B317,[1]Hilfstabelle!$A$4:$N$710,6,FALSE)</f>
        <v>KSK-24-0020</v>
      </c>
      <c r="B317" s="44">
        <v>700924000011</v>
      </c>
      <c r="C317" s="45" t="s">
        <v>457</v>
      </c>
      <c r="D317" s="45" t="s">
        <v>458</v>
      </c>
      <c r="E317" s="46" t="s">
        <v>459</v>
      </c>
      <c r="F317" s="47">
        <v>45518</v>
      </c>
      <c r="G317" s="47">
        <v>46477</v>
      </c>
      <c r="H317" s="48">
        <v>3948095.69</v>
      </c>
      <c r="I317" s="49" t="s">
        <v>429</v>
      </c>
      <c r="J317" s="49" t="s">
        <v>43</v>
      </c>
      <c r="K317" s="49" t="s">
        <v>460</v>
      </c>
      <c r="L317" s="50" t="s">
        <v>431</v>
      </c>
    </row>
    <row r="318" spans="1:12" s="27" customFormat="1" ht="18">
      <c r="A318" s="26" t="str">
        <f>VLOOKUP(B318,[1]Hilfstabelle!$A$4:$N$710,6,FALSE)</f>
        <v>KSK-24-0027</v>
      </c>
      <c r="B318" s="44">
        <v>700924000012</v>
      </c>
      <c r="C318" s="45" t="s">
        <v>461</v>
      </c>
      <c r="D318" s="45" t="s">
        <v>462</v>
      </c>
      <c r="E318" s="46" t="s">
        <v>462</v>
      </c>
      <c r="F318" s="47">
        <v>45587</v>
      </c>
      <c r="G318" s="47">
        <v>46418</v>
      </c>
      <c r="H318" s="48">
        <v>1023340.87</v>
      </c>
      <c r="I318" s="49" t="s">
        <v>429</v>
      </c>
      <c r="J318" s="49" t="s">
        <v>93</v>
      </c>
      <c r="K318" s="49" t="s">
        <v>463</v>
      </c>
      <c r="L318" s="50" t="s">
        <v>431</v>
      </c>
    </row>
    <row r="319" spans="1:12" s="27" customFormat="1" ht="18">
      <c r="A319" s="26" t="str">
        <f>VLOOKUP(B319,[1]Hilfstabelle!$A$4:$N$710,6,FALSE)</f>
        <v>KSK-25-0010</v>
      </c>
      <c r="B319" s="44">
        <v>700925000002</v>
      </c>
      <c r="C319" s="45" t="s">
        <v>464</v>
      </c>
      <c r="D319" s="45" t="s">
        <v>465</v>
      </c>
      <c r="E319" s="46" t="s">
        <v>465</v>
      </c>
      <c r="F319" s="47">
        <v>45750</v>
      </c>
      <c r="G319" s="47">
        <v>46568</v>
      </c>
      <c r="H319" s="48">
        <v>384476.18</v>
      </c>
      <c r="I319" s="49" t="s">
        <v>429</v>
      </c>
      <c r="J319" s="49" t="s">
        <v>82</v>
      </c>
      <c r="K319" s="49" t="s">
        <v>350</v>
      </c>
      <c r="L319" s="50" t="s">
        <v>431</v>
      </c>
    </row>
    <row r="320" spans="1:12" s="27" customFormat="1" ht="18">
      <c r="A320" s="26" t="str">
        <f>VLOOKUP(B320,[1]Hilfstabelle!$A$4:$N$710,6,FALSE)</f>
        <v>KSK-25-0018</v>
      </c>
      <c r="B320" s="44">
        <v>700925000004</v>
      </c>
      <c r="C320" s="45" t="s">
        <v>466</v>
      </c>
      <c r="D320" s="45" t="s">
        <v>467</v>
      </c>
      <c r="E320" s="46" t="s">
        <v>467</v>
      </c>
      <c r="F320" s="47">
        <v>45826</v>
      </c>
      <c r="G320" s="47">
        <v>46387</v>
      </c>
      <c r="H320" s="48">
        <v>409585.56</v>
      </c>
      <c r="I320" s="49" t="s">
        <v>429</v>
      </c>
      <c r="J320" s="49" t="s">
        <v>39</v>
      </c>
      <c r="K320" s="49" t="s">
        <v>468</v>
      </c>
      <c r="L320" s="50" t="s">
        <v>431</v>
      </c>
    </row>
    <row r="321" spans="1:12" s="27" customFormat="1" ht="18">
      <c r="A321" s="26" t="str">
        <f>VLOOKUP(B321,[1]Hilfstabelle!$A$4:$N$710,6,FALSE)</f>
        <v>KSK-25-0012</v>
      </c>
      <c r="B321" s="44">
        <v>700925000005</v>
      </c>
      <c r="C321" s="45" t="s">
        <v>469</v>
      </c>
      <c r="D321" s="45" t="s">
        <v>470</v>
      </c>
      <c r="E321" s="46" t="s">
        <v>470</v>
      </c>
      <c r="F321" s="47">
        <v>45769</v>
      </c>
      <c r="G321" s="47">
        <v>46387</v>
      </c>
      <c r="H321" s="48">
        <v>632635.49</v>
      </c>
      <c r="I321" s="49" t="s">
        <v>429</v>
      </c>
      <c r="J321" s="49" t="s">
        <v>357</v>
      </c>
      <c r="K321" s="49" t="s">
        <v>471</v>
      </c>
      <c r="L321" s="50" t="s">
        <v>431</v>
      </c>
    </row>
    <row r="322" spans="1:12" s="27" customFormat="1" ht="18">
      <c r="A322" s="26" t="str">
        <f>VLOOKUP(B322,[1]Hilfstabelle!$A$4:$N$710,6,FALSE)</f>
        <v>KSK-25-0015</v>
      </c>
      <c r="B322" s="44">
        <v>700925000006</v>
      </c>
      <c r="C322" s="45" t="s">
        <v>472</v>
      </c>
      <c r="D322" s="45" t="s">
        <v>473</v>
      </c>
      <c r="E322" s="46" t="s">
        <v>473</v>
      </c>
      <c r="F322" s="47">
        <v>45805</v>
      </c>
      <c r="G322" s="47">
        <v>46387</v>
      </c>
      <c r="H322" s="48">
        <v>228263.04000000001</v>
      </c>
      <c r="I322" s="49" t="s">
        <v>429</v>
      </c>
      <c r="J322" s="49" t="s">
        <v>39</v>
      </c>
      <c r="K322" s="49" t="s">
        <v>404</v>
      </c>
      <c r="L322" s="50" t="s">
        <v>431</v>
      </c>
    </row>
    <row r="323" spans="1:12" s="27" customFormat="1" ht="18">
      <c r="A323" s="26" t="str">
        <f>VLOOKUP(B323,[1]Hilfstabelle!$A$4:$N$710,6,FALSE)</f>
        <v>KSK-25-0043</v>
      </c>
      <c r="B323" s="44">
        <v>700925000007</v>
      </c>
      <c r="C323" s="45" t="s">
        <v>474</v>
      </c>
      <c r="D323" s="45" t="s">
        <v>475</v>
      </c>
      <c r="E323" s="46" t="s">
        <v>475</v>
      </c>
      <c r="F323" s="47">
        <v>45987</v>
      </c>
      <c r="G323" s="47">
        <v>46630</v>
      </c>
      <c r="H323" s="48">
        <v>702616.58</v>
      </c>
      <c r="I323" s="49" t="s">
        <v>429</v>
      </c>
      <c r="J323" s="49" t="s">
        <v>82</v>
      </c>
      <c r="K323" s="49" t="s">
        <v>476</v>
      </c>
      <c r="L323" s="50" t="s">
        <v>431</v>
      </c>
    </row>
    <row r="324" spans="1:12" s="27" customFormat="1" ht="18">
      <c r="A324" s="26" t="str">
        <f>VLOOKUP(B324,[1]Hilfstabelle!$A$4:$N$710,6,FALSE)</f>
        <v>KSK-25-0004</v>
      </c>
      <c r="B324" s="44">
        <v>700925000008</v>
      </c>
      <c r="C324" s="45" t="s">
        <v>477</v>
      </c>
      <c r="D324" s="45" t="s">
        <v>478</v>
      </c>
      <c r="E324" s="46" t="s">
        <v>478</v>
      </c>
      <c r="F324" s="47">
        <v>45736</v>
      </c>
      <c r="G324" s="47">
        <v>46691</v>
      </c>
      <c r="H324" s="48">
        <v>714486.45</v>
      </c>
      <c r="I324" s="49" t="s">
        <v>429</v>
      </c>
      <c r="J324" s="49" t="s">
        <v>39</v>
      </c>
      <c r="K324" s="49" t="s">
        <v>479</v>
      </c>
      <c r="L324" s="50" t="s">
        <v>431</v>
      </c>
    </row>
    <row r="325" spans="1:12" s="27" customFormat="1" ht="18">
      <c r="A325" s="26" t="str">
        <f>VLOOKUP(B325,[1]Hilfstabelle!$A$4:$N$710,6,FALSE)</f>
        <v>KSK-25-0025</v>
      </c>
      <c r="B325" s="44">
        <v>700925000009</v>
      </c>
      <c r="C325" s="45" t="s">
        <v>480</v>
      </c>
      <c r="D325" s="45" t="s">
        <v>481</v>
      </c>
      <c r="E325" s="46" t="s">
        <v>481</v>
      </c>
      <c r="F325" s="47">
        <v>45866</v>
      </c>
      <c r="G325" s="47">
        <v>46752</v>
      </c>
      <c r="H325" s="48">
        <v>312472.71000000002</v>
      </c>
      <c r="I325" s="49" t="s">
        <v>429</v>
      </c>
      <c r="J325" s="49" t="s">
        <v>93</v>
      </c>
      <c r="K325" s="49" t="s">
        <v>482</v>
      </c>
      <c r="L325" s="50" t="s">
        <v>431</v>
      </c>
    </row>
    <row r="326" spans="1:12" s="27" customFormat="1" ht="18">
      <c r="A326" s="26" t="str">
        <f>VLOOKUP(B326,[1]Hilfstabelle!$A$4:$N$710,6,FALSE)</f>
        <v>KSK-25-0038</v>
      </c>
      <c r="B326" s="44">
        <v>700925000010</v>
      </c>
      <c r="C326" s="45" t="s">
        <v>483</v>
      </c>
      <c r="D326" s="45" t="s">
        <v>484</v>
      </c>
      <c r="E326" s="46" t="s">
        <v>484</v>
      </c>
      <c r="F326" s="47">
        <v>45952</v>
      </c>
      <c r="G326" s="47">
        <v>46477</v>
      </c>
      <c r="H326" s="48">
        <v>262579.78000000003</v>
      </c>
      <c r="I326" s="49" t="s">
        <v>429</v>
      </c>
      <c r="J326" s="49" t="s">
        <v>39</v>
      </c>
      <c r="K326" s="49" t="s">
        <v>485</v>
      </c>
      <c r="L326" s="50" t="s">
        <v>431</v>
      </c>
    </row>
    <row r="327" spans="1:12" s="27" customFormat="1" ht="18">
      <c r="A327" s="26" t="str">
        <f>VLOOKUP(B327,[1]Hilfstabelle!$A$4:$N$710,6,FALSE)</f>
        <v>KSK-25-0044</v>
      </c>
      <c r="B327" s="44">
        <v>700925000011</v>
      </c>
      <c r="C327" s="45" t="s">
        <v>486</v>
      </c>
      <c r="D327" s="45" t="s">
        <v>487</v>
      </c>
      <c r="E327" s="46" t="s">
        <v>487</v>
      </c>
      <c r="F327" s="47">
        <v>45986</v>
      </c>
      <c r="G327" s="47">
        <v>46752</v>
      </c>
      <c r="H327" s="48">
        <v>1180171.1200000001</v>
      </c>
      <c r="I327" s="49" t="s">
        <v>429</v>
      </c>
      <c r="J327" s="49" t="s">
        <v>357</v>
      </c>
      <c r="K327" s="49" t="s">
        <v>488</v>
      </c>
      <c r="L327" s="50" t="s">
        <v>431</v>
      </c>
    </row>
    <row r="328" spans="1:12" s="27" customFormat="1" ht="18">
      <c r="A328" s="26" t="str">
        <f>VLOOKUP(B328,[1]Hilfstabelle!$A$4:$N$710,6,FALSE)</f>
        <v>KSK-25-0021</v>
      </c>
      <c r="B328" s="44">
        <v>700925000012</v>
      </c>
      <c r="C328" s="45" t="s">
        <v>489</v>
      </c>
      <c r="D328" s="45" t="s">
        <v>490</v>
      </c>
      <c r="E328" s="46" t="s">
        <v>490</v>
      </c>
      <c r="F328" s="47">
        <v>45834</v>
      </c>
      <c r="G328" s="47">
        <v>46418</v>
      </c>
      <c r="H328" s="48">
        <v>597488.94999999995</v>
      </c>
      <c r="I328" s="49" t="s">
        <v>429</v>
      </c>
      <c r="J328" s="49" t="s">
        <v>82</v>
      </c>
      <c r="K328" s="49" t="s">
        <v>491</v>
      </c>
      <c r="L328" s="50" t="s">
        <v>431</v>
      </c>
    </row>
    <row r="329" spans="1:12" s="27" customFormat="1" ht="18">
      <c r="A329" s="26" t="str">
        <f>VLOOKUP(B329,[1]Hilfstabelle!$A$4:$N$710,6,FALSE)</f>
        <v>KSK-25-0026</v>
      </c>
      <c r="B329" s="44">
        <v>700925000013</v>
      </c>
      <c r="C329" s="45" t="s">
        <v>480</v>
      </c>
      <c r="D329" s="45" t="s">
        <v>492</v>
      </c>
      <c r="E329" s="46" t="s">
        <v>492</v>
      </c>
      <c r="F329" s="47">
        <v>45866</v>
      </c>
      <c r="G329" s="47">
        <v>46721</v>
      </c>
      <c r="H329" s="48">
        <v>349320.07</v>
      </c>
      <c r="I329" s="49" t="s">
        <v>429</v>
      </c>
      <c r="J329" s="49" t="s">
        <v>93</v>
      </c>
      <c r="K329" s="49" t="s">
        <v>482</v>
      </c>
      <c r="L329" s="50" t="s">
        <v>431</v>
      </c>
    </row>
    <row r="330" spans="1:12" s="27" customFormat="1" ht="18">
      <c r="A330" s="26" t="str">
        <f>VLOOKUP(B330,[1]Hilfstabelle!$A$4:$N$710,6,FALSE)</f>
        <v>KSK-26-0020</v>
      </c>
      <c r="B330" s="44">
        <v>700925000014</v>
      </c>
      <c r="C330" s="45" t="s">
        <v>489</v>
      </c>
      <c r="D330" s="45" t="s">
        <v>493</v>
      </c>
      <c r="E330" s="46" t="s">
        <v>493</v>
      </c>
      <c r="F330" s="47">
        <v>46105</v>
      </c>
      <c r="G330" s="47">
        <v>46418</v>
      </c>
      <c r="H330" s="48">
        <v>364669.16</v>
      </c>
      <c r="I330" s="49" t="s">
        <v>429</v>
      </c>
      <c r="J330" s="49" t="s">
        <v>82</v>
      </c>
      <c r="K330" s="49" t="s">
        <v>243</v>
      </c>
      <c r="L330" s="50" t="s">
        <v>431</v>
      </c>
    </row>
    <row r="331" spans="1:12" s="27" customFormat="1" ht="18">
      <c r="A331" s="26" t="str">
        <f>VLOOKUP(B331,[1]Hilfstabelle!$A$4:$N$710,6,FALSE)</f>
        <v>KSK-25-0020</v>
      </c>
      <c r="B331" s="44">
        <v>700926000002</v>
      </c>
      <c r="C331" s="45" t="s">
        <v>494</v>
      </c>
      <c r="D331" s="45" t="s">
        <v>495</v>
      </c>
      <c r="E331" s="46" t="s">
        <v>495</v>
      </c>
      <c r="F331" s="47">
        <v>45828</v>
      </c>
      <c r="G331" s="47">
        <v>46356</v>
      </c>
      <c r="H331" s="48">
        <v>241547.39</v>
      </c>
      <c r="I331" s="49" t="s">
        <v>429</v>
      </c>
      <c r="J331" s="49" t="s">
        <v>39</v>
      </c>
      <c r="K331" s="49" t="s">
        <v>496</v>
      </c>
      <c r="L331" s="50" t="s">
        <v>431</v>
      </c>
    </row>
    <row r="332" spans="1:12" s="27" customFormat="1" ht="18">
      <c r="A332" s="26" t="str">
        <f>VLOOKUP(B332,[1]Hilfstabelle!$A$4:$N$710,6,FALSE)</f>
        <v>KSK-25-0042</v>
      </c>
      <c r="B332" s="44">
        <v>700926000003</v>
      </c>
      <c r="C332" s="45" t="s">
        <v>494</v>
      </c>
      <c r="D332" s="45" t="s">
        <v>497</v>
      </c>
      <c r="E332" s="46" t="s">
        <v>497</v>
      </c>
      <c r="F332" s="47">
        <v>45979</v>
      </c>
      <c r="G332" s="47">
        <v>46752</v>
      </c>
      <c r="H332" s="48">
        <v>317015.33</v>
      </c>
      <c r="I332" s="49" t="s">
        <v>429</v>
      </c>
      <c r="J332" s="49" t="s">
        <v>39</v>
      </c>
      <c r="K332" s="49" t="s">
        <v>496</v>
      </c>
      <c r="L332" s="50" t="s">
        <v>431</v>
      </c>
    </row>
    <row r="333" spans="1:12" s="27" customFormat="1" ht="18">
      <c r="A333" s="26" t="str">
        <f>VLOOKUP(B333,[1]Hilfstabelle!$A$4:$N$710,6,FALSE)</f>
        <v>KSK-26-0005</v>
      </c>
      <c r="B333" s="44">
        <v>700926000005</v>
      </c>
      <c r="C333" s="45" t="s">
        <v>498</v>
      </c>
      <c r="D333" s="45" t="s">
        <v>499</v>
      </c>
      <c r="E333" s="46" t="s">
        <v>499</v>
      </c>
      <c r="F333" s="47">
        <v>46045</v>
      </c>
      <c r="G333" s="47">
        <v>46843</v>
      </c>
      <c r="H333" s="48">
        <v>674733.49</v>
      </c>
      <c r="I333" s="49" t="s">
        <v>429</v>
      </c>
      <c r="J333" s="49" t="s">
        <v>43</v>
      </c>
      <c r="K333" s="49" t="s">
        <v>348</v>
      </c>
      <c r="L333" s="50" t="s">
        <v>431</v>
      </c>
    </row>
    <row r="334" spans="1:12" s="27" customFormat="1" ht="18">
      <c r="A334" s="26" t="str">
        <f>VLOOKUP(B334,[1]Hilfstabelle!$A$4:$N$710,6,FALSE)</f>
        <v>KSK-26-0037</v>
      </c>
      <c r="B334" s="44">
        <v>700926000007</v>
      </c>
      <c r="C334" s="45" t="s">
        <v>500</v>
      </c>
      <c r="D334" s="45" t="s">
        <v>501</v>
      </c>
      <c r="E334" s="46" t="s">
        <v>501</v>
      </c>
      <c r="F334" s="47">
        <v>46135</v>
      </c>
      <c r="G334" s="47">
        <v>46904</v>
      </c>
      <c r="H334" s="48">
        <v>190273.62</v>
      </c>
      <c r="I334" s="49" t="s">
        <v>429</v>
      </c>
      <c r="J334" s="49" t="s">
        <v>39</v>
      </c>
      <c r="K334" s="49" t="s">
        <v>502</v>
      </c>
      <c r="L334" s="50" t="s">
        <v>431</v>
      </c>
    </row>
    <row r="335" spans="1:12" s="27" customFormat="1" ht="18">
      <c r="A335" s="26" t="str">
        <f>VLOOKUP(B335,[1]Hilfstabelle!$A$4:$N$710,6,FALSE)</f>
        <v>KSK-26-0046</v>
      </c>
      <c r="B335" s="44">
        <v>700926000008</v>
      </c>
      <c r="C335" s="45" t="s">
        <v>503</v>
      </c>
      <c r="D335" s="45" t="s">
        <v>504</v>
      </c>
      <c r="E335" s="46" t="s">
        <v>504</v>
      </c>
      <c r="F335" s="47">
        <v>46190</v>
      </c>
      <c r="G335" s="47">
        <v>46843</v>
      </c>
      <c r="H335" s="48">
        <v>264930.27</v>
      </c>
      <c r="I335" s="49" t="s">
        <v>429</v>
      </c>
      <c r="J335" s="49" t="s">
        <v>357</v>
      </c>
      <c r="K335" s="49" t="s">
        <v>505</v>
      </c>
      <c r="L335" s="50" t="s">
        <v>431</v>
      </c>
    </row>
    <row r="336" spans="1:12" s="27" customFormat="1" ht="18">
      <c r="A336" s="26" t="str">
        <f>VLOOKUP(B336,[1]Hilfstabelle!$A$4:$N$710,6,FALSE)</f>
        <v>KSW-24-0009</v>
      </c>
      <c r="B336" s="44">
        <v>701024000001</v>
      </c>
      <c r="C336" s="45" t="s">
        <v>506</v>
      </c>
      <c r="D336" s="45" t="s">
        <v>507</v>
      </c>
      <c r="E336" s="46" t="s">
        <v>507</v>
      </c>
      <c r="F336" s="47">
        <v>45412</v>
      </c>
      <c r="G336" s="47">
        <v>46203</v>
      </c>
      <c r="H336" s="48">
        <v>222974.05</v>
      </c>
      <c r="I336" s="49" t="s">
        <v>429</v>
      </c>
      <c r="J336" s="49" t="s">
        <v>39</v>
      </c>
      <c r="K336" s="49" t="s">
        <v>73</v>
      </c>
      <c r="L336" s="50" t="s">
        <v>508</v>
      </c>
    </row>
    <row r="337" spans="1:12" s="27" customFormat="1" ht="18">
      <c r="A337" s="26" t="str">
        <f>VLOOKUP(B337,[1]Hilfstabelle!$A$4:$N$710,6,FALSE)</f>
        <v>KSW-24-0001</v>
      </c>
      <c r="B337" s="44">
        <v>701024000002</v>
      </c>
      <c r="C337" s="45" t="s">
        <v>509</v>
      </c>
      <c r="D337" s="45" t="s">
        <v>510</v>
      </c>
      <c r="E337" s="46" t="s">
        <v>510</v>
      </c>
      <c r="F337" s="47">
        <v>45335</v>
      </c>
      <c r="G337" s="47">
        <v>45747</v>
      </c>
      <c r="H337" s="48">
        <v>28000.68</v>
      </c>
      <c r="I337" s="49" t="s">
        <v>429</v>
      </c>
      <c r="J337" s="49" t="s">
        <v>93</v>
      </c>
      <c r="K337" s="49" t="s">
        <v>511</v>
      </c>
      <c r="L337" s="50" t="s">
        <v>508</v>
      </c>
    </row>
    <row r="338" spans="1:12" s="27" customFormat="1" ht="18">
      <c r="A338" s="26" t="str">
        <f>VLOOKUP(B338,[1]Hilfstabelle!$A$4:$N$710,6,FALSE)</f>
        <v>KSW-24-0002</v>
      </c>
      <c r="B338" s="44">
        <v>701024000003</v>
      </c>
      <c r="C338" s="45" t="s">
        <v>512</v>
      </c>
      <c r="D338" s="45" t="s">
        <v>513</v>
      </c>
      <c r="E338" s="46" t="s">
        <v>513</v>
      </c>
      <c r="F338" s="47">
        <v>45336</v>
      </c>
      <c r="G338" s="47">
        <v>45838</v>
      </c>
      <c r="H338" s="48">
        <v>152500.35999999999</v>
      </c>
      <c r="I338" s="49" t="s">
        <v>429</v>
      </c>
      <c r="J338" s="49" t="s">
        <v>39</v>
      </c>
      <c r="K338" s="49" t="s">
        <v>514</v>
      </c>
      <c r="L338" s="50" t="s">
        <v>508</v>
      </c>
    </row>
    <row r="339" spans="1:12" s="27" customFormat="1" ht="18">
      <c r="A339" s="26" t="str">
        <f>VLOOKUP(B339,[1]Hilfstabelle!$A$4:$N$710,6,FALSE)</f>
        <v>KSW-24-0007</v>
      </c>
      <c r="B339" s="44">
        <v>701024000004</v>
      </c>
      <c r="C339" s="45" t="s">
        <v>515</v>
      </c>
      <c r="D339" s="45" t="s">
        <v>516</v>
      </c>
      <c r="E339" s="46" t="s">
        <v>516</v>
      </c>
      <c r="F339" s="47">
        <v>45355</v>
      </c>
      <c r="G339" s="47">
        <v>45808</v>
      </c>
      <c r="H339" s="48">
        <v>88252.38</v>
      </c>
      <c r="I339" s="49" t="s">
        <v>429</v>
      </c>
      <c r="J339" s="49" t="s">
        <v>93</v>
      </c>
      <c r="K339" s="49" t="s">
        <v>517</v>
      </c>
      <c r="L339" s="50" t="s">
        <v>508</v>
      </c>
    </row>
    <row r="340" spans="1:12" s="27" customFormat="1" ht="18">
      <c r="A340" s="26" t="str">
        <f>VLOOKUP(B340,[1]Hilfstabelle!$A$4:$N$710,6,FALSE)</f>
        <v>KSW-24-0025</v>
      </c>
      <c r="B340" s="44">
        <v>701024000005</v>
      </c>
      <c r="C340" s="45" t="s">
        <v>518</v>
      </c>
      <c r="D340" s="45" t="s">
        <v>519</v>
      </c>
      <c r="E340" s="46" t="s">
        <v>519</v>
      </c>
      <c r="F340" s="47">
        <v>45615</v>
      </c>
      <c r="G340" s="47">
        <v>45900</v>
      </c>
      <c r="H340" s="48">
        <v>510138.33</v>
      </c>
      <c r="I340" s="49" t="s">
        <v>429</v>
      </c>
      <c r="J340" s="49" t="s">
        <v>47</v>
      </c>
      <c r="K340" s="49" t="s">
        <v>397</v>
      </c>
      <c r="L340" s="50" t="s">
        <v>508</v>
      </c>
    </row>
    <row r="341" spans="1:12" s="27" customFormat="1" ht="18">
      <c r="A341" s="26" t="str">
        <f>VLOOKUP(B341,[1]Hilfstabelle!$A$4:$N$710,6,FALSE)</f>
        <v>KSW-24-0024</v>
      </c>
      <c r="B341" s="44">
        <v>701024000006</v>
      </c>
      <c r="C341" s="45" t="s">
        <v>520</v>
      </c>
      <c r="D341" s="45" t="s">
        <v>521</v>
      </c>
      <c r="E341" s="46" t="s">
        <v>521</v>
      </c>
      <c r="F341" s="47">
        <v>45610</v>
      </c>
      <c r="G341" s="47">
        <v>46387</v>
      </c>
      <c r="H341" s="48">
        <v>1177086</v>
      </c>
      <c r="I341" s="49" t="s">
        <v>429</v>
      </c>
      <c r="J341" s="49" t="s">
        <v>47</v>
      </c>
      <c r="K341" s="49" t="s">
        <v>48</v>
      </c>
      <c r="L341" s="50" t="s">
        <v>508</v>
      </c>
    </row>
    <row r="342" spans="1:12" s="27" customFormat="1" ht="18">
      <c r="A342" s="26" t="str">
        <f>VLOOKUP(B342,[1]Hilfstabelle!$A$4:$N$710,6,FALSE)</f>
        <v>KSW-24-0017</v>
      </c>
      <c r="B342" s="44">
        <v>701024000007</v>
      </c>
      <c r="C342" s="45" t="s">
        <v>522</v>
      </c>
      <c r="D342" s="45" t="s">
        <v>523</v>
      </c>
      <c r="E342" s="46" t="s">
        <v>524</v>
      </c>
      <c r="F342" s="47">
        <v>45489</v>
      </c>
      <c r="G342" s="47">
        <v>46325</v>
      </c>
      <c r="H342" s="48">
        <v>25000</v>
      </c>
      <c r="I342" s="49" t="s">
        <v>525</v>
      </c>
      <c r="J342" s="49" t="s">
        <v>357</v>
      </c>
      <c r="K342" s="49" t="s">
        <v>526</v>
      </c>
      <c r="L342" s="50" t="s">
        <v>527</v>
      </c>
    </row>
    <row r="343" spans="1:12" s="27" customFormat="1" ht="18">
      <c r="A343" s="26" t="str">
        <f>VLOOKUP(B343,[1]Hilfstabelle!$A$4:$N$710,6,FALSE)</f>
        <v>KSW-24-0015</v>
      </c>
      <c r="B343" s="44">
        <v>701024000009</v>
      </c>
      <c r="C343" s="45" t="s">
        <v>528</v>
      </c>
      <c r="D343" s="45" t="s">
        <v>529</v>
      </c>
      <c r="E343" s="46" t="s">
        <v>529</v>
      </c>
      <c r="F343" s="47">
        <v>45485</v>
      </c>
      <c r="G343" s="47">
        <v>46752</v>
      </c>
      <c r="H343" s="48">
        <v>236378.83</v>
      </c>
      <c r="I343" s="49" t="s">
        <v>429</v>
      </c>
      <c r="J343" s="49" t="s">
        <v>39</v>
      </c>
      <c r="K343" s="49" t="s">
        <v>355</v>
      </c>
      <c r="L343" s="50" t="s">
        <v>508</v>
      </c>
    </row>
    <row r="344" spans="1:12" s="27" customFormat="1" ht="18">
      <c r="A344" s="26" t="str">
        <f>VLOOKUP(B344,[1]Hilfstabelle!$A$4:$N$710,6,FALSE)</f>
        <v>KSW-24-0016</v>
      </c>
      <c r="B344" s="44">
        <v>701024000010</v>
      </c>
      <c r="C344" s="45" t="s">
        <v>530</v>
      </c>
      <c r="D344" s="45" t="s">
        <v>531</v>
      </c>
      <c r="E344" s="46" t="s">
        <v>531</v>
      </c>
      <c r="F344" s="47">
        <v>45484</v>
      </c>
      <c r="G344" s="47">
        <v>46112</v>
      </c>
      <c r="H344" s="48">
        <v>242674.28</v>
      </c>
      <c r="I344" s="49" t="s">
        <v>525</v>
      </c>
      <c r="J344" s="49" t="s">
        <v>34</v>
      </c>
      <c r="K344" s="49" t="s">
        <v>532</v>
      </c>
      <c r="L344" s="50" t="s">
        <v>527</v>
      </c>
    </row>
    <row r="345" spans="1:12" s="27" customFormat="1" ht="18">
      <c r="A345" s="26" t="str">
        <f>VLOOKUP(B345,[1]Hilfstabelle!$A$4:$N$710,6,FALSE)</f>
        <v>KSW-24-0008</v>
      </c>
      <c r="B345" s="44">
        <v>701024000011</v>
      </c>
      <c r="C345" s="45" t="s">
        <v>533</v>
      </c>
      <c r="D345" s="45" t="s">
        <v>534</v>
      </c>
      <c r="E345" s="46" t="s">
        <v>535</v>
      </c>
      <c r="F345" s="47">
        <v>45362</v>
      </c>
      <c r="G345" s="47">
        <v>46022</v>
      </c>
      <c r="H345" s="48">
        <v>236926.95</v>
      </c>
      <c r="I345" s="49" t="s">
        <v>429</v>
      </c>
      <c r="J345" s="49" t="s">
        <v>357</v>
      </c>
      <c r="K345" s="49" t="s">
        <v>536</v>
      </c>
      <c r="L345" s="50" t="s">
        <v>508</v>
      </c>
    </row>
    <row r="346" spans="1:12" s="27" customFormat="1" ht="18">
      <c r="A346" s="26" t="str">
        <f>VLOOKUP(B346,[1]Hilfstabelle!$A$4:$N$710,6,FALSE)</f>
        <v>KSW-24-0013</v>
      </c>
      <c r="B346" s="44">
        <v>701024000012</v>
      </c>
      <c r="C346" s="45" t="s">
        <v>537</v>
      </c>
      <c r="D346" s="45" t="s">
        <v>538</v>
      </c>
      <c r="E346" s="46" t="s">
        <v>539</v>
      </c>
      <c r="F346" s="47">
        <v>45439</v>
      </c>
      <c r="G346" s="47">
        <v>46326</v>
      </c>
      <c r="H346" s="48">
        <v>551549.74</v>
      </c>
      <c r="I346" s="49" t="s">
        <v>525</v>
      </c>
      <c r="J346" s="49" t="s">
        <v>39</v>
      </c>
      <c r="K346" s="49" t="s">
        <v>40</v>
      </c>
      <c r="L346" s="50" t="s">
        <v>527</v>
      </c>
    </row>
    <row r="347" spans="1:12" s="27" customFormat="1" ht="18">
      <c r="A347" s="26" t="str">
        <f>VLOOKUP(B347,[1]Hilfstabelle!$A$4:$N$710,6,FALSE)</f>
        <v>KSW-24-0010</v>
      </c>
      <c r="B347" s="44">
        <v>701024000013</v>
      </c>
      <c r="C347" s="45" t="s">
        <v>540</v>
      </c>
      <c r="D347" s="45" t="s">
        <v>541</v>
      </c>
      <c r="E347" s="46" t="s">
        <v>541</v>
      </c>
      <c r="F347" s="47">
        <v>45418</v>
      </c>
      <c r="G347" s="47">
        <v>46630</v>
      </c>
      <c r="H347" s="48">
        <v>129301.39</v>
      </c>
      <c r="I347" s="49" t="s">
        <v>525</v>
      </c>
      <c r="J347" s="49" t="s">
        <v>357</v>
      </c>
      <c r="K347" s="49" t="s">
        <v>542</v>
      </c>
      <c r="L347" s="50" t="s">
        <v>527</v>
      </c>
    </row>
    <row r="348" spans="1:12" s="27" customFormat="1" ht="18">
      <c r="A348" s="26" t="str">
        <f>VLOOKUP(B348,[1]Hilfstabelle!$A$4:$N$710,6,FALSE)</f>
        <v>KSW-25-0009</v>
      </c>
      <c r="B348" s="44">
        <v>701025000002</v>
      </c>
      <c r="C348" s="45" t="s">
        <v>543</v>
      </c>
      <c r="D348" s="45" t="s">
        <v>544</v>
      </c>
      <c r="E348" s="46" t="s">
        <v>544</v>
      </c>
      <c r="F348" s="47">
        <v>45820</v>
      </c>
      <c r="G348" s="47">
        <v>46112</v>
      </c>
      <c r="H348" s="48">
        <v>59952</v>
      </c>
      <c r="I348" s="49" t="s">
        <v>429</v>
      </c>
      <c r="J348" s="49" t="s">
        <v>357</v>
      </c>
      <c r="K348" s="49" t="s">
        <v>545</v>
      </c>
      <c r="L348" s="50" t="s">
        <v>508</v>
      </c>
    </row>
    <row r="349" spans="1:12" s="27" customFormat="1" ht="18">
      <c r="A349" s="26" t="str">
        <f>VLOOKUP(B349,[1]Hilfstabelle!$A$4:$N$710,6,FALSE)</f>
        <v>KSW-25-0001</v>
      </c>
      <c r="B349" s="44">
        <v>701025000003</v>
      </c>
      <c r="C349" s="45" t="s">
        <v>546</v>
      </c>
      <c r="D349" s="45" t="s">
        <v>547</v>
      </c>
      <c r="E349" s="46" t="s">
        <v>547</v>
      </c>
      <c r="F349" s="47">
        <v>45674</v>
      </c>
      <c r="G349" s="47">
        <v>46752</v>
      </c>
      <c r="H349" s="48">
        <v>541500</v>
      </c>
      <c r="I349" s="49" t="s">
        <v>429</v>
      </c>
      <c r="J349" s="49" t="s">
        <v>47</v>
      </c>
      <c r="K349" s="49" t="s">
        <v>390</v>
      </c>
      <c r="L349" s="50" t="s">
        <v>508</v>
      </c>
    </row>
    <row r="350" spans="1:12" s="27" customFormat="1" ht="18">
      <c r="A350" s="26" t="str">
        <f>VLOOKUP(B350,[1]Hilfstabelle!$A$4:$N$710,6,FALSE)</f>
        <v>KSW-25-0015</v>
      </c>
      <c r="B350" s="44">
        <v>701025000006</v>
      </c>
      <c r="C350" s="45" t="s">
        <v>548</v>
      </c>
      <c r="D350" s="45" t="s">
        <v>549</v>
      </c>
      <c r="E350" s="46" t="s">
        <v>549</v>
      </c>
      <c r="F350" s="47">
        <v>45874</v>
      </c>
      <c r="G350" s="47">
        <v>46112</v>
      </c>
      <c r="H350" s="48">
        <v>81000</v>
      </c>
      <c r="I350" s="49" t="s">
        <v>429</v>
      </c>
      <c r="J350" s="49" t="s">
        <v>47</v>
      </c>
      <c r="K350" s="49" t="s">
        <v>550</v>
      </c>
      <c r="L350" s="50" t="s">
        <v>508</v>
      </c>
    </row>
    <row r="351" spans="1:12" s="27" customFormat="1" ht="18">
      <c r="A351" s="26" t="str">
        <f>VLOOKUP(B351,[1]Hilfstabelle!$A$4:$N$710,6,FALSE)</f>
        <v>KSW-25-0022</v>
      </c>
      <c r="B351" s="44">
        <v>701025000008</v>
      </c>
      <c r="C351" s="45" t="s">
        <v>551</v>
      </c>
      <c r="D351" s="45" t="s">
        <v>552</v>
      </c>
      <c r="E351" s="46" t="s">
        <v>552</v>
      </c>
      <c r="F351" s="47">
        <v>45968</v>
      </c>
      <c r="G351" s="47">
        <v>46507</v>
      </c>
      <c r="H351" s="48">
        <v>300000</v>
      </c>
      <c r="I351" s="49" t="s">
        <v>429</v>
      </c>
      <c r="J351" s="49" t="s">
        <v>93</v>
      </c>
      <c r="K351" s="49" t="s">
        <v>553</v>
      </c>
      <c r="L351" s="50" t="s">
        <v>508</v>
      </c>
    </row>
    <row r="352" spans="1:12" s="27" customFormat="1" ht="18">
      <c r="A352" s="26" t="str">
        <f>VLOOKUP(B352,[1]Hilfstabelle!$A$4:$N$710,6,FALSE)</f>
        <v>KSW-25-0010</v>
      </c>
      <c r="B352" s="44">
        <v>701025000009</v>
      </c>
      <c r="C352" s="45" t="s">
        <v>554</v>
      </c>
      <c r="D352" s="45" t="s">
        <v>555</v>
      </c>
      <c r="E352" s="46" t="s">
        <v>556</v>
      </c>
      <c r="F352" s="47">
        <v>45827</v>
      </c>
      <c r="G352" s="47">
        <v>46295</v>
      </c>
      <c r="H352" s="48">
        <v>23287.83</v>
      </c>
      <c r="I352" s="49" t="s">
        <v>429</v>
      </c>
      <c r="J352" s="49" t="s">
        <v>47</v>
      </c>
      <c r="K352" s="49" t="s">
        <v>557</v>
      </c>
      <c r="L352" s="50" t="s">
        <v>508</v>
      </c>
    </row>
    <row r="353" spans="1:12" s="27" customFormat="1" ht="18">
      <c r="A353" s="26" t="str">
        <f>VLOOKUP(B353,[1]Hilfstabelle!$A$4:$N$710,6,FALSE)</f>
        <v>KSW-25-0008</v>
      </c>
      <c r="B353" s="44">
        <v>701025000010</v>
      </c>
      <c r="C353" s="45" t="s">
        <v>558</v>
      </c>
      <c r="D353" s="45" t="s">
        <v>559</v>
      </c>
      <c r="E353" s="46" t="s">
        <v>559</v>
      </c>
      <c r="F353" s="47">
        <v>45797</v>
      </c>
      <c r="G353" s="47">
        <v>46692</v>
      </c>
      <c r="H353" s="48">
        <v>7790685.2000000002</v>
      </c>
      <c r="I353" s="49" t="s">
        <v>525</v>
      </c>
      <c r="J353" s="49" t="s">
        <v>47</v>
      </c>
      <c r="K353" s="49" t="s">
        <v>387</v>
      </c>
      <c r="L353" s="50" t="s">
        <v>527</v>
      </c>
    </row>
    <row r="354" spans="1:12" s="27" customFormat="1" ht="18">
      <c r="A354" s="26" t="str">
        <f>VLOOKUP(B354,[1]Hilfstabelle!$A$4:$N$710,6,FALSE)</f>
        <v>KSW-25-0019</v>
      </c>
      <c r="B354" s="44">
        <v>701025000013</v>
      </c>
      <c r="C354" s="45" t="s">
        <v>560</v>
      </c>
      <c r="D354" s="45" t="s">
        <v>561</v>
      </c>
      <c r="E354" s="46" t="s">
        <v>561</v>
      </c>
      <c r="F354" s="47">
        <v>45930</v>
      </c>
      <c r="G354" s="47">
        <v>46387</v>
      </c>
      <c r="H354" s="48">
        <v>72162.62</v>
      </c>
      <c r="I354" s="49" t="s">
        <v>429</v>
      </c>
      <c r="J354" s="49" t="s">
        <v>34</v>
      </c>
      <c r="K354" s="49" t="s">
        <v>360</v>
      </c>
      <c r="L354" s="50" t="s">
        <v>508</v>
      </c>
    </row>
    <row r="355" spans="1:12" s="27" customFormat="1" ht="18">
      <c r="A355" s="26" t="str">
        <f>VLOOKUP(B355,[1]Hilfstabelle!$A$4:$N$710,6,FALSE)</f>
        <v>KSW-25-0007</v>
      </c>
      <c r="B355" s="44">
        <v>701025000014</v>
      </c>
      <c r="C355" s="45" t="s">
        <v>562</v>
      </c>
      <c r="D355" s="45" t="s">
        <v>563</v>
      </c>
      <c r="E355" s="46" t="s">
        <v>563</v>
      </c>
      <c r="F355" s="47">
        <v>45805</v>
      </c>
      <c r="G355" s="47">
        <v>46203</v>
      </c>
      <c r="H355" s="48">
        <v>335000</v>
      </c>
      <c r="I355" s="49" t="s">
        <v>525</v>
      </c>
      <c r="J355" s="49" t="s">
        <v>82</v>
      </c>
      <c r="K355" s="49" t="s">
        <v>564</v>
      </c>
      <c r="L355" s="50" t="s">
        <v>527</v>
      </c>
    </row>
    <row r="356" spans="1:12" s="27" customFormat="1" ht="18">
      <c r="A356" s="26" t="str">
        <f>VLOOKUP(B356,[1]Hilfstabelle!$A$4:$N$710,6,FALSE)</f>
        <v>KSW-25-0025</v>
      </c>
      <c r="B356" s="44">
        <v>701025000015</v>
      </c>
      <c r="C356" s="45" t="s">
        <v>489</v>
      </c>
      <c r="D356" s="45" t="s">
        <v>565</v>
      </c>
      <c r="E356" s="46" t="s">
        <v>565</v>
      </c>
      <c r="F356" s="47">
        <v>45916</v>
      </c>
      <c r="G356" s="47">
        <v>46387</v>
      </c>
      <c r="H356" s="48">
        <v>91021.54</v>
      </c>
      <c r="I356" s="49" t="s">
        <v>429</v>
      </c>
      <c r="J356" s="49" t="s">
        <v>82</v>
      </c>
      <c r="K356" s="49" t="s">
        <v>566</v>
      </c>
      <c r="L356" s="50" t="s">
        <v>508</v>
      </c>
    </row>
    <row r="357" spans="1:12" s="27" customFormat="1" ht="18">
      <c r="A357" s="26" t="str">
        <f>VLOOKUP(B357,[1]Hilfstabelle!$A$4:$N$710,6,FALSE)</f>
        <v>KSW-25-0004</v>
      </c>
      <c r="B357" s="44">
        <v>701025000016</v>
      </c>
      <c r="C357" s="45" t="s">
        <v>567</v>
      </c>
      <c r="D357" s="45" t="s">
        <v>568</v>
      </c>
      <c r="E357" s="46" t="s">
        <v>568</v>
      </c>
      <c r="F357" s="47">
        <v>45757</v>
      </c>
      <c r="G357" s="47">
        <v>46234</v>
      </c>
      <c r="H357" s="48">
        <v>65000</v>
      </c>
      <c r="I357" s="49" t="s">
        <v>429</v>
      </c>
      <c r="J357" s="49" t="s">
        <v>47</v>
      </c>
      <c r="K357" s="49" t="s">
        <v>569</v>
      </c>
      <c r="L357" s="50" t="s">
        <v>508</v>
      </c>
    </row>
    <row r="358" spans="1:12" s="27" customFormat="1" ht="18">
      <c r="A358" s="26">
        <f>VLOOKUP(B358,[1]Hilfstabelle!$A$4:$N$710,6,FALSE)</f>
        <v>0</v>
      </c>
      <c r="B358" s="44">
        <v>701026000002</v>
      </c>
      <c r="C358" s="45" t="s">
        <v>570</v>
      </c>
      <c r="D358" s="45" t="s">
        <v>571</v>
      </c>
      <c r="E358" s="46" t="s">
        <v>571</v>
      </c>
      <c r="F358" s="47">
        <v>46098</v>
      </c>
      <c r="G358" s="47">
        <v>46387</v>
      </c>
      <c r="H358" s="48">
        <v>384138.1</v>
      </c>
      <c r="I358" s="49" t="s">
        <v>429</v>
      </c>
      <c r="J358" s="49" t="s">
        <v>47</v>
      </c>
      <c r="K358" s="49" t="s">
        <v>58</v>
      </c>
      <c r="L358" s="50" t="s">
        <v>508</v>
      </c>
    </row>
    <row r="359" spans="1:12" s="27" customFormat="1" ht="18">
      <c r="A359" s="26">
        <f>VLOOKUP(B359,[1]Hilfstabelle!$A$4:$N$710,6,FALSE)</f>
        <v>0</v>
      </c>
      <c r="B359" s="44">
        <v>701026000005</v>
      </c>
      <c r="C359" s="45" t="s">
        <v>572</v>
      </c>
      <c r="D359" s="45" t="s">
        <v>573</v>
      </c>
      <c r="E359" s="46" t="s">
        <v>573</v>
      </c>
      <c r="F359" s="47">
        <v>46142</v>
      </c>
      <c r="G359" s="47">
        <v>46387</v>
      </c>
      <c r="H359" s="48">
        <v>62698.93</v>
      </c>
      <c r="I359" s="49" t="s">
        <v>429</v>
      </c>
      <c r="J359" s="49" t="s">
        <v>34</v>
      </c>
      <c r="K359" s="49" t="s">
        <v>532</v>
      </c>
      <c r="L359" s="50" t="s">
        <v>508</v>
      </c>
    </row>
    <row r="360" spans="1:12" s="27" customFormat="1" ht="18">
      <c r="A360" s="26" t="str">
        <f>VLOOKUP(B360,[1]Hilfstabelle!$A$4:$N$710,6,FALSE)</f>
        <v>KIA-24-0001</v>
      </c>
      <c r="B360" s="44">
        <v>701123000001</v>
      </c>
      <c r="C360" s="45" t="s">
        <v>574</v>
      </c>
      <c r="D360" s="45" t="s">
        <v>575</v>
      </c>
      <c r="E360" s="46" t="s">
        <v>575</v>
      </c>
      <c r="F360" s="47">
        <v>45292</v>
      </c>
      <c r="G360" s="47">
        <v>47330</v>
      </c>
      <c r="H360" s="48">
        <v>1056217.48</v>
      </c>
      <c r="I360" s="49" t="s">
        <v>525</v>
      </c>
      <c r="J360" s="49" t="s">
        <v>47</v>
      </c>
      <c r="K360" s="49" t="s">
        <v>58</v>
      </c>
      <c r="L360" s="50" t="s">
        <v>527</v>
      </c>
    </row>
    <row r="361" spans="1:12" s="27" customFormat="1" ht="18">
      <c r="A361" s="26" t="str">
        <f>VLOOKUP(B361,[1]Hilfstabelle!$A$4:$N$710,6,FALSE)</f>
        <v>KIV-23-0001</v>
      </c>
      <c r="B361" s="44">
        <v>701123000002</v>
      </c>
      <c r="C361" s="45" t="s">
        <v>576</v>
      </c>
      <c r="D361" s="45" t="s">
        <v>577</v>
      </c>
      <c r="E361" s="46" t="s">
        <v>578</v>
      </c>
      <c r="F361" s="47">
        <v>45252</v>
      </c>
      <c r="G361" s="47">
        <v>46752</v>
      </c>
      <c r="H361" s="48">
        <v>2400000</v>
      </c>
      <c r="I361" s="49" t="s">
        <v>429</v>
      </c>
      <c r="J361" s="49" t="s">
        <v>340</v>
      </c>
      <c r="K361" s="49" t="s">
        <v>393</v>
      </c>
      <c r="L361" s="50" t="s">
        <v>508</v>
      </c>
    </row>
    <row r="362" spans="1:12" s="27" customFormat="1" ht="18">
      <c r="A362" s="26" t="str">
        <f>VLOOKUP(B362,[1]Hilfstabelle!$A$4:$N$710,6,FALSE)</f>
        <v>KIA-24-0002</v>
      </c>
      <c r="B362" s="44">
        <v>701124000001</v>
      </c>
      <c r="C362" s="45" t="s">
        <v>579</v>
      </c>
      <c r="D362" s="45" t="s">
        <v>580</v>
      </c>
      <c r="E362" s="46" t="s">
        <v>581</v>
      </c>
      <c r="F362" s="47">
        <v>45292</v>
      </c>
      <c r="G362" s="47">
        <v>47149</v>
      </c>
      <c r="H362" s="48">
        <v>656146.67000000004</v>
      </c>
      <c r="I362" s="49" t="s">
        <v>429</v>
      </c>
      <c r="J362" s="49" t="s">
        <v>340</v>
      </c>
      <c r="K362" s="49" t="s">
        <v>101</v>
      </c>
      <c r="L362" s="50" t="s">
        <v>508</v>
      </c>
    </row>
    <row r="363" spans="1:12" s="27" customFormat="1" ht="18">
      <c r="A363" s="26" t="str">
        <f>VLOOKUP(B363,[1]Hilfstabelle!$A$4:$N$710,6,FALSE)</f>
        <v>KIA-24-0003</v>
      </c>
      <c r="B363" s="44">
        <v>701124000002</v>
      </c>
      <c r="C363" s="45" t="s">
        <v>582</v>
      </c>
      <c r="D363" s="45" t="s">
        <v>583</v>
      </c>
      <c r="E363" s="46" t="s">
        <v>583</v>
      </c>
      <c r="F363" s="47">
        <v>45444</v>
      </c>
      <c r="G363" s="47">
        <v>46783</v>
      </c>
      <c r="H363" s="48">
        <v>641467.34</v>
      </c>
      <c r="I363" s="49" t="s">
        <v>525</v>
      </c>
      <c r="J363" s="49" t="s">
        <v>34</v>
      </c>
      <c r="K363" s="49" t="s">
        <v>54</v>
      </c>
      <c r="L363" s="50" t="s">
        <v>527</v>
      </c>
    </row>
    <row r="364" spans="1:12" s="27" customFormat="1" ht="18">
      <c r="A364" s="26" t="str">
        <f>VLOOKUP(B364,[1]Hilfstabelle!$A$4:$N$710,6,FALSE)</f>
        <v>STES-16-0032</v>
      </c>
      <c r="B364" s="44">
        <v>701316000001</v>
      </c>
      <c r="C364" s="45" t="s">
        <v>584</v>
      </c>
      <c r="D364" s="45" t="s">
        <v>585</v>
      </c>
      <c r="E364" s="46" t="s">
        <v>585</v>
      </c>
      <c r="F364" s="47">
        <v>43432</v>
      </c>
      <c r="G364" s="47">
        <v>45869</v>
      </c>
      <c r="H364" s="48">
        <v>7665620.6600000001</v>
      </c>
      <c r="I364" s="49" t="s">
        <v>586</v>
      </c>
      <c r="J364" s="49" t="s">
        <v>39</v>
      </c>
      <c r="K364" s="49" t="s">
        <v>587</v>
      </c>
      <c r="L364" s="50" t="s">
        <v>588</v>
      </c>
    </row>
    <row r="365" spans="1:12" s="27" customFormat="1" ht="18">
      <c r="A365" s="26" t="str">
        <f>VLOOKUP(B365,[1]Hilfstabelle!$A$4:$N$710,6,FALSE)</f>
        <v>STES-17-0021</v>
      </c>
      <c r="B365" s="44">
        <v>701318000001</v>
      </c>
      <c r="C365" s="45" t="s">
        <v>584</v>
      </c>
      <c r="D365" s="45" t="s">
        <v>589</v>
      </c>
      <c r="E365" s="46" t="s">
        <v>589</v>
      </c>
      <c r="F365" s="47">
        <v>43432</v>
      </c>
      <c r="G365" s="47">
        <v>45869</v>
      </c>
      <c r="H365" s="48">
        <v>4713713.8</v>
      </c>
      <c r="I365" s="49" t="s">
        <v>586</v>
      </c>
      <c r="J365" s="49" t="s">
        <v>39</v>
      </c>
      <c r="K365" s="49" t="s">
        <v>587</v>
      </c>
      <c r="L365" s="50" t="s">
        <v>588</v>
      </c>
    </row>
    <row r="366" spans="1:12" s="27" customFormat="1" ht="18">
      <c r="A366" s="26" t="str">
        <f>VLOOKUP(B366,[1]Hilfstabelle!$A$4:$N$710,6,FALSE)</f>
        <v>STES-18-0007</v>
      </c>
      <c r="B366" s="44">
        <v>701318000002</v>
      </c>
      <c r="C366" s="45" t="s">
        <v>427</v>
      </c>
      <c r="D366" s="45" t="s">
        <v>590</v>
      </c>
      <c r="E366" s="46" t="s">
        <v>590</v>
      </c>
      <c r="F366" s="47">
        <v>44221</v>
      </c>
      <c r="G366" s="47">
        <v>46142</v>
      </c>
      <c r="H366" s="48">
        <v>9582139.3800000008</v>
      </c>
      <c r="I366" s="49" t="s">
        <v>586</v>
      </c>
      <c r="J366" s="49" t="s">
        <v>357</v>
      </c>
      <c r="K366" s="49" t="s">
        <v>430</v>
      </c>
      <c r="L366" s="50" t="s">
        <v>588</v>
      </c>
    </row>
    <row r="367" spans="1:12" s="27" customFormat="1" ht="18">
      <c r="A367" s="26">
        <f>VLOOKUP(B367,[1]Hilfstabelle!$A$4:$N$710,6,FALSE)</f>
        <v>0</v>
      </c>
      <c r="B367" s="44">
        <v>701324000001</v>
      </c>
      <c r="C367" s="45" t="s">
        <v>377</v>
      </c>
      <c r="D367" s="45" t="s">
        <v>591</v>
      </c>
      <c r="E367" s="46" t="s">
        <v>591</v>
      </c>
      <c r="F367" s="47">
        <v>45475</v>
      </c>
      <c r="G367" s="47">
        <v>46660</v>
      </c>
      <c r="H367" s="48">
        <v>6008288.71</v>
      </c>
      <c r="I367" s="49" t="s">
        <v>429</v>
      </c>
      <c r="J367" s="49" t="s">
        <v>34</v>
      </c>
      <c r="K367" s="49" t="s">
        <v>395</v>
      </c>
      <c r="L367" s="50" t="s">
        <v>431</v>
      </c>
    </row>
    <row r="368" spans="1:12" s="27" customFormat="1" ht="18">
      <c r="A368" s="26" t="str">
        <f>VLOOKUP(B368,[1]Hilfstabelle!$A$4:$N$710,6,FALSE)</f>
        <v>STE-24-0002</v>
      </c>
      <c r="B368" s="44">
        <v>701324000002</v>
      </c>
      <c r="C368" s="45" t="s">
        <v>374</v>
      </c>
      <c r="D368" s="45" t="s">
        <v>592</v>
      </c>
      <c r="E368" s="46" t="s">
        <v>592</v>
      </c>
      <c r="F368" s="47">
        <v>45597</v>
      </c>
      <c r="G368" s="47">
        <v>46812</v>
      </c>
      <c r="H368" s="48">
        <v>14326206.93</v>
      </c>
      <c r="I368" s="49" t="s">
        <v>586</v>
      </c>
      <c r="J368" s="49" t="s">
        <v>39</v>
      </c>
      <c r="K368" s="49" t="s">
        <v>40</v>
      </c>
      <c r="L368" s="50" t="s">
        <v>588</v>
      </c>
    </row>
    <row r="369" spans="1:12" s="27" customFormat="1" ht="18">
      <c r="A369" s="26">
        <f>VLOOKUP(B369,[1]Hilfstabelle!$A$4:$N$710,6,FALSE)</f>
        <v>0</v>
      </c>
      <c r="B369" s="44">
        <v>701324000003</v>
      </c>
      <c r="C369" s="45" t="s">
        <v>593</v>
      </c>
      <c r="D369" s="45" t="s">
        <v>594</v>
      </c>
      <c r="E369" s="46" t="s">
        <v>594</v>
      </c>
      <c r="F369" s="47">
        <v>45910</v>
      </c>
      <c r="G369" s="47">
        <v>47238</v>
      </c>
      <c r="H369" s="48">
        <v>10254798.810000001</v>
      </c>
      <c r="I369" s="49" t="s">
        <v>586</v>
      </c>
      <c r="J369" s="49" t="s">
        <v>357</v>
      </c>
      <c r="K369" s="49" t="s">
        <v>595</v>
      </c>
      <c r="L369" s="50" t="s">
        <v>588</v>
      </c>
    </row>
    <row r="370" spans="1:12" s="27" customFormat="1" ht="18">
      <c r="A370" s="26" t="str">
        <f>VLOOKUP(B370,[1]Hilfstabelle!$A$4:$N$710,6,FALSE)</f>
        <v>STE-24-0004</v>
      </c>
      <c r="B370" s="44">
        <v>701324000004</v>
      </c>
      <c r="C370" s="45" t="s">
        <v>596</v>
      </c>
      <c r="D370" s="45" t="s">
        <v>597</v>
      </c>
      <c r="E370" s="46" t="s">
        <v>597</v>
      </c>
      <c r="F370" s="47">
        <v>45587</v>
      </c>
      <c r="G370" s="47">
        <v>46630</v>
      </c>
      <c r="H370" s="48">
        <v>6883274.2300000004</v>
      </c>
      <c r="I370" s="49" t="s">
        <v>586</v>
      </c>
      <c r="J370" s="49" t="s">
        <v>93</v>
      </c>
      <c r="K370" s="49" t="s">
        <v>511</v>
      </c>
      <c r="L370" s="50" t="s">
        <v>588</v>
      </c>
    </row>
    <row r="371" spans="1:12" s="27" customFormat="1" ht="18">
      <c r="A371" s="26" t="str">
        <f>VLOOKUP(B371,[1]Hilfstabelle!$A$4:$N$710,6,FALSE)</f>
        <v>STE-24-0005</v>
      </c>
      <c r="B371" s="44">
        <v>701324000005</v>
      </c>
      <c r="C371" s="45" t="s">
        <v>377</v>
      </c>
      <c r="D371" s="45" t="s">
        <v>598</v>
      </c>
      <c r="E371" s="46" t="s">
        <v>598</v>
      </c>
      <c r="F371" s="47">
        <v>45519</v>
      </c>
      <c r="G371" s="47">
        <v>46387</v>
      </c>
      <c r="H371" s="48">
        <v>2900213.28</v>
      </c>
      <c r="I371" s="49" t="s">
        <v>586</v>
      </c>
      <c r="J371" s="49" t="s">
        <v>34</v>
      </c>
      <c r="K371" s="49" t="s">
        <v>121</v>
      </c>
      <c r="L371" s="50" t="s">
        <v>588</v>
      </c>
    </row>
    <row r="372" spans="1:12" s="27" customFormat="1" ht="18">
      <c r="A372" s="26" t="str">
        <f>VLOOKUP(B372,[1]Hilfstabelle!$A$4:$N$710,6,FALSE)</f>
        <v>STE-24-0006</v>
      </c>
      <c r="B372" s="44">
        <v>701324000006</v>
      </c>
      <c r="C372" s="45" t="s">
        <v>599</v>
      </c>
      <c r="D372" s="45" t="s">
        <v>600</v>
      </c>
      <c r="E372" s="46" t="s">
        <v>600</v>
      </c>
      <c r="F372" s="47">
        <v>45742</v>
      </c>
      <c r="G372" s="47">
        <v>46752</v>
      </c>
      <c r="H372" s="48">
        <v>5232936.01</v>
      </c>
      <c r="I372" s="49" t="s">
        <v>586</v>
      </c>
      <c r="J372" s="49" t="s">
        <v>82</v>
      </c>
      <c r="K372" s="49" t="s">
        <v>476</v>
      </c>
      <c r="L372" s="50" t="s">
        <v>588</v>
      </c>
    </row>
    <row r="373" spans="1:12" s="27" customFormat="1" ht="18">
      <c r="A373" s="26" t="str">
        <f>VLOOKUP(B373,[1]Hilfstabelle!$A$4:$N$710,6,FALSE)</f>
        <v>STE-24-0007</v>
      </c>
      <c r="B373" s="44">
        <v>701324000007</v>
      </c>
      <c r="C373" s="45" t="s">
        <v>601</v>
      </c>
      <c r="D373" s="45" t="s">
        <v>602</v>
      </c>
      <c r="E373" s="46" t="s">
        <v>602</v>
      </c>
      <c r="F373" s="47">
        <v>45728</v>
      </c>
      <c r="G373" s="47">
        <v>46478</v>
      </c>
      <c r="H373" s="48">
        <v>6967394.0700000003</v>
      </c>
      <c r="I373" s="49" t="s">
        <v>586</v>
      </c>
      <c r="J373" s="49" t="s">
        <v>82</v>
      </c>
      <c r="K373" s="49" t="s">
        <v>83</v>
      </c>
      <c r="L373" s="50" t="s">
        <v>588</v>
      </c>
    </row>
    <row r="374" spans="1:12" s="27" customFormat="1" ht="18">
      <c r="A374" s="26" t="str">
        <f>VLOOKUP(B374,[1]Hilfstabelle!$A$4:$N$710,6,FALSE)</f>
        <v>STE-24-0008</v>
      </c>
      <c r="B374" s="44">
        <v>701324000008</v>
      </c>
      <c r="C374" s="45" t="s">
        <v>391</v>
      </c>
      <c r="D374" s="45" t="s">
        <v>603</v>
      </c>
      <c r="E374" s="46" t="s">
        <v>603</v>
      </c>
      <c r="F374" s="47">
        <v>45757</v>
      </c>
      <c r="G374" s="47">
        <v>46721</v>
      </c>
      <c r="H374" s="48">
        <v>7069669.3899999997</v>
      </c>
      <c r="I374" s="49" t="s">
        <v>586</v>
      </c>
      <c r="J374" s="49" t="s">
        <v>340</v>
      </c>
      <c r="K374" s="49" t="s">
        <v>604</v>
      </c>
      <c r="L374" s="50" t="s">
        <v>588</v>
      </c>
    </row>
    <row r="375" spans="1:12" s="27" customFormat="1" ht="18">
      <c r="A375" s="26" t="str">
        <f>VLOOKUP(B375,[1]Hilfstabelle!$A$4:$N$710,6,FALSE)</f>
        <v>STE-24-0009</v>
      </c>
      <c r="B375" s="44">
        <v>701324000009</v>
      </c>
      <c r="C375" s="45" t="s">
        <v>377</v>
      </c>
      <c r="D375" s="45" t="s">
        <v>605</v>
      </c>
      <c r="E375" s="46" t="s">
        <v>605</v>
      </c>
      <c r="F375" s="47">
        <v>45716</v>
      </c>
      <c r="G375" s="47">
        <v>46691</v>
      </c>
      <c r="H375" s="48">
        <v>6502179</v>
      </c>
      <c r="I375" s="49" t="s">
        <v>429</v>
      </c>
      <c r="J375" s="49" t="s">
        <v>34</v>
      </c>
      <c r="K375" s="49" t="s">
        <v>121</v>
      </c>
      <c r="L375" s="50" t="s">
        <v>431</v>
      </c>
    </row>
    <row r="376" spans="1:12" s="27" customFormat="1" ht="18">
      <c r="A376" s="26">
        <f>VLOOKUP(B376,[1]Hilfstabelle!$A$4:$N$710,6,FALSE)</f>
        <v>0</v>
      </c>
      <c r="B376" s="44">
        <v>701324000011</v>
      </c>
      <c r="C376" s="45" t="s">
        <v>606</v>
      </c>
      <c r="D376" s="45" t="s">
        <v>607</v>
      </c>
      <c r="E376" s="46" t="s">
        <v>607</v>
      </c>
      <c r="F376" s="47">
        <v>45796</v>
      </c>
      <c r="G376" s="47">
        <v>46599</v>
      </c>
      <c r="H376" s="48">
        <v>3944071.91</v>
      </c>
      <c r="I376" s="49" t="s">
        <v>429</v>
      </c>
      <c r="J376" s="49" t="s">
        <v>39</v>
      </c>
      <c r="K376" s="49" t="s">
        <v>370</v>
      </c>
      <c r="L376" s="50" t="s">
        <v>431</v>
      </c>
    </row>
    <row r="377" spans="1:12" s="27" customFormat="1" ht="18">
      <c r="A377" s="26">
        <f>VLOOKUP(B377,[1]Hilfstabelle!$A$4:$N$710,6,FALSE)</f>
        <v>0</v>
      </c>
      <c r="B377" s="44">
        <v>701325000004</v>
      </c>
      <c r="C377" s="45" t="s">
        <v>432</v>
      </c>
      <c r="D377" s="45" t="s">
        <v>608</v>
      </c>
      <c r="E377" s="46" t="s">
        <v>608</v>
      </c>
      <c r="F377" s="47">
        <v>46189</v>
      </c>
      <c r="G377" s="47">
        <v>47118</v>
      </c>
      <c r="H377" s="48">
        <v>2526220.5699999998</v>
      </c>
      <c r="I377" s="49" t="s">
        <v>429</v>
      </c>
      <c r="J377" s="49" t="s">
        <v>47</v>
      </c>
      <c r="K377" s="49" t="s">
        <v>434</v>
      </c>
      <c r="L377" s="50" t="s">
        <v>431</v>
      </c>
    </row>
    <row r="378" spans="1:12" s="27" customFormat="1" ht="18">
      <c r="A378" s="26" t="str">
        <f>VLOOKUP(B378,[1]Hilfstabelle!$A$4:$N$710,6,FALSE)</f>
        <v>WALD-25-0001</v>
      </c>
      <c r="B378" s="44">
        <v>701425000002</v>
      </c>
      <c r="C378" s="45" t="s">
        <v>609</v>
      </c>
      <c r="D378" s="45" t="s">
        <v>610</v>
      </c>
      <c r="E378" s="46" t="s">
        <v>28</v>
      </c>
      <c r="F378" s="47">
        <v>44706</v>
      </c>
      <c r="G378" s="47">
        <v>45900</v>
      </c>
      <c r="H378" s="48">
        <v>63585.75</v>
      </c>
      <c r="I378" s="49" t="s">
        <v>611</v>
      </c>
      <c r="J378" s="49" t="s">
        <v>93</v>
      </c>
      <c r="K378" s="49" t="s">
        <v>612</v>
      </c>
      <c r="L378" s="50" t="s">
        <v>613</v>
      </c>
    </row>
    <row r="379" spans="1:12" s="27" customFormat="1" ht="18">
      <c r="A379" s="26" t="str">
        <f>VLOOKUP(B379,[1]Hilfstabelle!$A$4:$N$710,6,FALSE)</f>
        <v>WALD-25-0002</v>
      </c>
      <c r="B379" s="44">
        <v>701425000003</v>
      </c>
      <c r="C379" s="45" t="s">
        <v>609</v>
      </c>
      <c r="D379" s="45" t="s">
        <v>614</v>
      </c>
      <c r="E379" s="46" t="s">
        <v>28</v>
      </c>
      <c r="F379" s="47">
        <v>45063</v>
      </c>
      <c r="G379" s="47">
        <v>45900</v>
      </c>
      <c r="H379" s="48">
        <v>13186.5</v>
      </c>
      <c r="I379" s="49" t="s">
        <v>611</v>
      </c>
      <c r="J379" s="49" t="s">
        <v>39</v>
      </c>
      <c r="K379" s="49" t="s">
        <v>615</v>
      </c>
      <c r="L379" s="50" t="s">
        <v>613</v>
      </c>
    </row>
    <row r="380" spans="1:12" s="27" customFormat="1" ht="18">
      <c r="A380" s="26" t="str">
        <f>VLOOKUP(B380,[1]Hilfstabelle!$A$4:$N$710,6,FALSE)</f>
        <v>WALD-25-0003</v>
      </c>
      <c r="B380" s="44">
        <v>701425000004</v>
      </c>
      <c r="C380" s="45" t="s">
        <v>609</v>
      </c>
      <c r="D380" s="45" t="s">
        <v>616</v>
      </c>
      <c r="E380" s="46" t="s">
        <v>28</v>
      </c>
      <c r="F380" s="47">
        <v>44706</v>
      </c>
      <c r="G380" s="47">
        <v>45905</v>
      </c>
      <c r="H380" s="48">
        <v>695979</v>
      </c>
      <c r="I380" s="49" t="s">
        <v>611</v>
      </c>
      <c r="J380" s="49" t="s">
        <v>39</v>
      </c>
      <c r="K380" s="49" t="s">
        <v>617</v>
      </c>
      <c r="L380" s="50" t="s">
        <v>613</v>
      </c>
    </row>
    <row r="381" spans="1:12" s="27" customFormat="1" ht="18">
      <c r="A381" s="26" t="str">
        <f>VLOOKUP(B381,[1]Hilfstabelle!$A$4:$N$710,6,FALSE)</f>
        <v>WALD-25-0004</v>
      </c>
      <c r="B381" s="44">
        <v>701425000005</v>
      </c>
      <c r="C381" s="45" t="s">
        <v>609</v>
      </c>
      <c r="D381" s="45" t="s">
        <v>618</v>
      </c>
      <c r="E381" s="46" t="s">
        <v>28</v>
      </c>
      <c r="F381" s="47">
        <v>44706</v>
      </c>
      <c r="G381" s="47">
        <v>45905</v>
      </c>
      <c r="H381" s="48">
        <v>414480.75</v>
      </c>
      <c r="I381" s="49" t="s">
        <v>611</v>
      </c>
      <c r="J381" s="49" t="s">
        <v>357</v>
      </c>
      <c r="K381" s="49" t="s">
        <v>619</v>
      </c>
      <c r="L381" s="50" t="s">
        <v>613</v>
      </c>
    </row>
    <row r="382" spans="1:12" s="27" customFormat="1" ht="18">
      <c r="A382" s="26" t="str">
        <f>VLOOKUP(B382,[1]Hilfstabelle!$A$4:$N$710,6,FALSE)</f>
        <v>WALD-25-0005</v>
      </c>
      <c r="B382" s="44">
        <v>701425000006</v>
      </c>
      <c r="C382" s="45" t="s">
        <v>609</v>
      </c>
      <c r="D382" s="45" t="s">
        <v>620</v>
      </c>
      <c r="E382" s="46" t="s">
        <v>28</v>
      </c>
      <c r="F382" s="47">
        <v>44706</v>
      </c>
      <c r="G382" s="47">
        <v>45905</v>
      </c>
      <c r="H382" s="48">
        <v>29613.75</v>
      </c>
      <c r="I382" s="49" t="s">
        <v>611</v>
      </c>
      <c r="J382" s="49" t="s">
        <v>357</v>
      </c>
      <c r="K382" s="49" t="s">
        <v>621</v>
      </c>
      <c r="L382" s="50" t="s">
        <v>613</v>
      </c>
    </row>
    <row r="383" spans="1:12" s="27" customFormat="1" ht="18">
      <c r="A383" s="26" t="str">
        <f>VLOOKUP(B383,[1]Hilfstabelle!$A$4:$N$710,6,FALSE)</f>
        <v>WALD-25-0006</v>
      </c>
      <c r="B383" s="44">
        <v>701425000007</v>
      </c>
      <c r="C383" s="45" t="s">
        <v>609</v>
      </c>
      <c r="D383" s="45" t="s">
        <v>622</v>
      </c>
      <c r="E383" s="46" t="s">
        <v>28</v>
      </c>
      <c r="F383" s="47">
        <v>44706</v>
      </c>
      <c r="G383" s="47">
        <v>45905</v>
      </c>
      <c r="H383" s="48">
        <v>338379</v>
      </c>
      <c r="I383" s="49" t="s">
        <v>611</v>
      </c>
      <c r="J383" s="49" t="s">
        <v>39</v>
      </c>
      <c r="K383" s="49" t="s">
        <v>73</v>
      </c>
      <c r="L383" s="50" t="s">
        <v>613</v>
      </c>
    </row>
    <row r="384" spans="1:12" s="27" customFormat="1" ht="18">
      <c r="A384" s="26" t="str">
        <f>VLOOKUP(B384,[1]Hilfstabelle!$A$4:$N$710,6,FALSE)</f>
        <v>WALD-25-0007</v>
      </c>
      <c r="B384" s="44">
        <v>701425000008</v>
      </c>
      <c r="C384" s="45" t="s">
        <v>609</v>
      </c>
      <c r="D384" s="45" t="s">
        <v>623</v>
      </c>
      <c r="E384" s="46" t="s">
        <v>28</v>
      </c>
      <c r="F384" s="47">
        <v>44706</v>
      </c>
      <c r="G384" s="47">
        <v>45905</v>
      </c>
      <c r="H384" s="48">
        <v>444318</v>
      </c>
      <c r="I384" s="49" t="s">
        <v>611</v>
      </c>
      <c r="J384" s="49" t="s">
        <v>47</v>
      </c>
      <c r="K384" s="49" t="s">
        <v>624</v>
      </c>
      <c r="L384" s="50" t="s">
        <v>613</v>
      </c>
    </row>
    <row r="385" spans="1:12" s="27" customFormat="1" ht="18">
      <c r="A385" s="26" t="str">
        <f>VLOOKUP(B385,[1]Hilfstabelle!$A$4:$N$710,6,FALSE)</f>
        <v>WALD-25-0008</v>
      </c>
      <c r="B385" s="44">
        <v>701425000009</v>
      </c>
      <c r="C385" s="45" t="s">
        <v>609</v>
      </c>
      <c r="D385" s="45" t="s">
        <v>625</v>
      </c>
      <c r="E385" s="46" t="s">
        <v>28</v>
      </c>
      <c r="F385" s="47">
        <v>44706</v>
      </c>
      <c r="G385" s="47">
        <v>45905</v>
      </c>
      <c r="H385" s="48">
        <v>777891.75</v>
      </c>
      <c r="I385" s="49" t="s">
        <v>611</v>
      </c>
      <c r="J385" s="49" t="s">
        <v>93</v>
      </c>
      <c r="K385" s="49" t="s">
        <v>626</v>
      </c>
      <c r="L385" s="50" t="s">
        <v>613</v>
      </c>
    </row>
    <row r="386" spans="1:12" s="27" customFormat="1" ht="18">
      <c r="A386" s="26" t="str">
        <f>VLOOKUP(B386,[1]Hilfstabelle!$A$4:$N$710,6,FALSE)</f>
        <v>WALD-25-0009</v>
      </c>
      <c r="B386" s="44">
        <v>701425000010</v>
      </c>
      <c r="C386" s="45" t="s">
        <v>609</v>
      </c>
      <c r="D386" s="45" t="s">
        <v>627</v>
      </c>
      <c r="E386" s="46" t="s">
        <v>28</v>
      </c>
      <c r="F386" s="47">
        <v>44706</v>
      </c>
      <c r="G386" s="47">
        <v>45905</v>
      </c>
      <c r="H386" s="48">
        <v>80460</v>
      </c>
      <c r="I386" s="49" t="s">
        <v>611</v>
      </c>
      <c r="J386" s="49" t="s">
        <v>93</v>
      </c>
      <c r="K386" s="49" t="s">
        <v>628</v>
      </c>
      <c r="L386" s="50" t="s">
        <v>613</v>
      </c>
    </row>
    <row r="387" spans="1:12" s="27" customFormat="1" ht="18">
      <c r="A387" s="26" t="str">
        <f>VLOOKUP(B387,[1]Hilfstabelle!$A$4:$N$710,6,FALSE)</f>
        <v>WALD-25-0010</v>
      </c>
      <c r="B387" s="44">
        <v>701425000011</v>
      </c>
      <c r="C387" s="45" t="s">
        <v>609</v>
      </c>
      <c r="D387" s="45" t="s">
        <v>629</v>
      </c>
      <c r="E387" s="46" t="s">
        <v>28</v>
      </c>
      <c r="F387" s="47">
        <v>44706</v>
      </c>
      <c r="G387" s="47">
        <v>45905</v>
      </c>
      <c r="H387" s="48">
        <v>77331</v>
      </c>
      <c r="I387" s="49" t="s">
        <v>611</v>
      </c>
      <c r="J387" s="49" t="s">
        <v>43</v>
      </c>
      <c r="K387" s="49" t="s">
        <v>630</v>
      </c>
      <c r="L387" s="50" t="s">
        <v>613</v>
      </c>
    </row>
    <row r="388" spans="1:12" s="27" customFormat="1" ht="18">
      <c r="A388" s="26" t="str">
        <f>VLOOKUP(B388,[1]Hilfstabelle!$A$4:$N$710,6,FALSE)</f>
        <v>WALD-25-0011</v>
      </c>
      <c r="B388" s="44">
        <v>701425000012</v>
      </c>
      <c r="C388" s="45" t="s">
        <v>609</v>
      </c>
      <c r="D388" s="45" t="s">
        <v>631</v>
      </c>
      <c r="E388" s="46" t="s">
        <v>28</v>
      </c>
      <c r="F388" s="47">
        <v>44706</v>
      </c>
      <c r="G388" s="47">
        <v>45905</v>
      </c>
      <c r="H388" s="48">
        <v>384196.5</v>
      </c>
      <c r="I388" s="49" t="s">
        <v>611</v>
      </c>
      <c r="J388" s="49" t="s">
        <v>47</v>
      </c>
      <c r="K388" s="49" t="s">
        <v>632</v>
      </c>
      <c r="L388" s="50" t="s">
        <v>613</v>
      </c>
    </row>
    <row r="389" spans="1:12" s="27" customFormat="1" ht="18">
      <c r="A389" s="26" t="str">
        <f>VLOOKUP(B389,[1]Hilfstabelle!$A$4:$N$710,6,FALSE)</f>
        <v>WALD-25-0012</v>
      </c>
      <c r="B389" s="44">
        <v>701425000013</v>
      </c>
      <c r="C389" s="45" t="s">
        <v>609</v>
      </c>
      <c r="D389" s="45" t="s">
        <v>633</v>
      </c>
      <c r="E389" s="46" t="s">
        <v>28</v>
      </c>
      <c r="F389" s="47">
        <v>44706</v>
      </c>
      <c r="G389" s="47">
        <v>45905</v>
      </c>
      <c r="H389" s="48">
        <v>209419.5</v>
      </c>
      <c r="I389" s="49" t="s">
        <v>611</v>
      </c>
      <c r="J389" s="49" t="s">
        <v>357</v>
      </c>
      <c r="K389" s="49" t="s">
        <v>634</v>
      </c>
      <c r="L389" s="50" t="s">
        <v>613</v>
      </c>
    </row>
    <row r="390" spans="1:12" s="27" customFormat="1" ht="18">
      <c r="A390" s="26" t="str">
        <f>VLOOKUP(B390,[1]Hilfstabelle!$A$4:$N$710,6,FALSE)</f>
        <v>WALD-25-0014</v>
      </c>
      <c r="B390" s="44">
        <v>701425000015</v>
      </c>
      <c r="C390" s="45" t="s">
        <v>609</v>
      </c>
      <c r="D390" s="45" t="s">
        <v>635</v>
      </c>
      <c r="E390" s="46" t="s">
        <v>28</v>
      </c>
      <c r="F390" s="47">
        <v>44706</v>
      </c>
      <c r="G390" s="47">
        <v>45905</v>
      </c>
      <c r="H390" s="48">
        <v>56880.75</v>
      </c>
      <c r="I390" s="49" t="s">
        <v>611</v>
      </c>
      <c r="J390" s="49" t="s">
        <v>47</v>
      </c>
      <c r="K390" s="49" t="s">
        <v>636</v>
      </c>
      <c r="L390" s="50" t="s">
        <v>613</v>
      </c>
    </row>
    <row r="391" spans="1:12" s="27" customFormat="1" ht="18">
      <c r="A391" s="26" t="str">
        <f>VLOOKUP(B391,[1]Hilfstabelle!$A$4:$N$710,6,FALSE)</f>
        <v>WALD-25-0015</v>
      </c>
      <c r="B391" s="44">
        <v>701425000016</v>
      </c>
      <c r="C391" s="45" t="s">
        <v>609</v>
      </c>
      <c r="D391" s="45" t="s">
        <v>637</v>
      </c>
      <c r="E391" s="46" t="s">
        <v>28</v>
      </c>
      <c r="F391" s="47">
        <v>44706</v>
      </c>
      <c r="G391" s="47">
        <v>45905</v>
      </c>
      <c r="H391" s="48">
        <v>416157</v>
      </c>
      <c r="I391" s="49" t="s">
        <v>611</v>
      </c>
      <c r="J391" s="49" t="s">
        <v>47</v>
      </c>
      <c r="K391" s="49" t="s">
        <v>638</v>
      </c>
      <c r="L391" s="50" t="s">
        <v>613</v>
      </c>
    </row>
    <row r="392" spans="1:12" s="27" customFormat="1" ht="18">
      <c r="A392" s="26" t="str">
        <f>VLOOKUP(B392,[1]Hilfstabelle!$A$4:$N$710,6,FALSE)</f>
        <v>WALD-25-0016</v>
      </c>
      <c r="B392" s="44">
        <v>701425000017</v>
      </c>
      <c r="C392" s="45" t="s">
        <v>609</v>
      </c>
      <c r="D392" s="45" t="s">
        <v>639</v>
      </c>
      <c r="E392" s="46" t="s">
        <v>28</v>
      </c>
      <c r="F392" s="47">
        <v>44706</v>
      </c>
      <c r="G392" s="47">
        <v>45905</v>
      </c>
      <c r="H392" s="48">
        <v>532041.75</v>
      </c>
      <c r="I392" s="49" t="s">
        <v>611</v>
      </c>
      <c r="J392" s="49" t="s">
        <v>340</v>
      </c>
      <c r="K392" s="49" t="s">
        <v>364</v>
      </c>
      <c r="L392" s="50" t="s">
        <v>613</v>
      </c>
    </row>
    <row r="393" spans="1:12" s="27" customFormat="1" ht="18">
      <c r="A393" s="26" t="str">
        <f>VLOOKUP(B393,[1]Hilfstabelle!$A$4:$N$710,6,FALSE)</f>
        <v>WALD-25-0017</v>
      </c>
      <c r="B393" s="44">
        <v>701425000018</v>
      </c>
      <c r="C393" s="45" t="s">
        <v>609</v>
      </c>
      <c r="D393" s="45" t="s">
        <v>640</v>
      </c>
      <c r="E393" s="46" t="s">
        <v>28</v>
      </c>
      <c r="F393" s="47">
        <v>44706</v>
      </c>
      <c r="G393" s="47">
        <v>45905</v>
      </c>
      <c r="H393" s="48">
        <v>160026</v>
      </c>
      <c r="I393" s="49" t="s">
        <v>611</v>
      </c>
      <c r="J393" s="49" t="s">
        <v>43</v>
      </c>
      <c r="K393" s="49" t="s">
        <v>641</v>
      </c>
      <c r="L393" s="50" t="s">
        <v>613</v>
      </c>
    </row>
    <row r="394" spans="1:12" s="27" customFormat="1" ht="18">
      <c r="A394" s="26" t="str">
        <f>VLOOKUP(B394,[1]Hilfstabelle!$A$4:$N$710,6,FALSE)</f>
        <v>WALD-25-0018</v>
      </c>
      <c r="B394" s="44">
        <v>701425000019</v>
      </c>
      <c r="C394" s="45" t="s">
        <v>609</v>
      </c>
      <c r="D394" s="45" t="s">
        <v>642</v>
      </c>
      <c r="E394" s="46" t="s">
        <v>28</v>
      </c>
      <c r="F394" s="47">
        <v>44706</v>
      </c>
      <c r="G394" s="47">
        <v>45905</v>
      </c>
      <c r="H394" s="48">
        <v>79789.5</v>
      </c>
      <c r="I394" s="49" t="s">
        <v>611</v>
      </c>
      <c r="J394" s="49" t="s">
        <v>357</v>
      </c>
      <c r="K394" s="49" t="s">
        <v>643</v>
      </c>
      <c r="L394" s="50" t="s">
        <v>613</v>
      </c>
    </row>
    <row r="395" spans="1:12" s="27" customFormat="1" ht="18">
      <c r="A395" s="26" t="str">
        <f>VLOOKUP(B395,[1]Hilfstabelle!$A$4:$N$710,6,FALSE)</f>
        <v>WALD-25-0019</v>
      </c>
      <c r="B395" s="44">
        <v>701425000020</v>
      </c>
      <c r="C395" s="45" t="s">
        <v>609</v>
      </c>
      <c r="D395" s="45" t="s">
        <v>644</v>
      </c>
      <c r="E395" s="46" t="s">
        <v>28</v>
      </c>
      <c r="F395" s="47">
        <v>44706</v>
      </c>
      <c r="G395" s="47">
        <v>45905</v>
      </c>
      <c r="H395" s="48">
        <v>81018.75</v>
      </c>
      <c r="I395" s="49" t="s">
        <v>611</v>
      </c>
      <c r="J395" s="49" t="s">
        <v>357</v>
      </c>
      <c r="K395" s="49" t="s">
        <v>645</v>
      </c>
      <c r="L395" s="50" t="s">
        <v>613</v>
      </c>
    </row>
    <row r="396" spans="1:12" s="27" customFormat="1" ht="18">
      <c r="A396" s="26" t="str">
        <f>VLOOKUP(B396,[1]Hilfstabelle!$A$4:$N$710,6,FALSE)</f>
        <v>WALD-25-0020</v>
      </c>
      <c r="B396" s="44">
        <v>701425000021</v>
      </c>
      <c r="C396" s="45" t="s">
        <v>609</v>
      </c>
      <c r="D396" s="45" t="s">
        <v>646</v>
      </c>
      <c r="E396" s="46" t="s">
        <v>28</v>
      </c>
      <c r="F396" s="47">
        <v>44706</v>
      </c>
      <c r="G396" s="47">
        <v>45905</v>
      </c>
      <c r="H396" s="48">
        <v>194109.75</v>
      </c>
      <c r="I396" s="49" t="s">
        <v>611</v>
      </c>
      <c r="J396" s="49" t="s">
        <v>357</v>
      </c>
      <c r="K396" s="49" t="s">
        <v>647</v>
      </c>
      <c r="L396" s="50" t="s">
        <v>613</v>
      </c>
    </row>
    <row r="397" spans="1:12" s="27" customFormat="1" ht="18">
      <c r="A397" s="26" t="str">
        <f>VLOOKUP(B397,[1]Hilfstabelle!$A$4:$N$710,6,FALSE)</f>
        <v>WALD-25-0021</v>
      </c>
      <c r="B397" s="44">
        <v>701425000022</v>
      </c>
      <c r="C397" s="45" t="s">
        <v>609</v>
      </c>
      <c r="D397" s="45" t="s">
        <v>648</v>
      </c>
      <c r="E397" s="46" t="s">
        <v>28</v>
      </c>
      <c r="F397" s="47">
        <v>44706</v>
      </c>
      <c r="G397" s="47">
        <v>45905</v>
      </c>
      <c r="H397" s="48">
        <v>326757</v>
      </c>
      <c r="I397" s="49" t="s">
        <v>611</v>
      </c>
      <c r="J397" s="49" t="s">
        <v>39</v>
      </c>
      <c r="K397" s="49" t="s">
        <v>404</v>
      </c>
      <c r="L397" s="50" t="s">
        <v>613</v>
      </c>
    </row>
    <row r="398" spans="1:12" s="27" customFormat="1" ht="18">
      <c r="A398" s="26" t="str">
        <f>VLOOKUP(B398,[1]Hilfstabelle!$A$4:$N$710,6,FALSE)</f>
        <v>WALD-25-0022</v>
      </c>
      <c r="B398" s="44">
        <v>701425000023</v>
      </c>
      <c r="C398" s="45" t="s">
        <v>609</v>
      </c>
      <c r="D398" s="45" t="s">
        <v>649</v>
      </c>
      <c r="E398" s="46" t="s">
        <v>28</v>
      </c>
      <c r="F398" s="47">
        <v>44706</v>
      </c>
      <c r="G398" s="47">
        <v>45905</v>
      </c>
      <c r="H398" s="48">
        <v>438507</v>
      </c>
      <c r="I398" s="49" t="s">
        <v>611</v>
      </c>
      <c r="J398" s="49" t="s">
        <v>357</v>
      </c>
      <c r="K398" s="49" t="s">
        <v>650</v>
      </c>
      <c r="L398" s="50" t="s">
        <v>613</v>
      </c>
    </row>
    <row r="399" spans="1:12" s="27" customFormat="1" ht="18">
      <c r="A399" s="26" t="str">
        <f>VLOOKUP(B399,[1]Hilfstabelle!$A$4:$N$710,6,FALSE)</f>
        <v>WALD-25-0023</v>
      </c>
      <c r="B399" s="44">
        <v>701425000024</v>
      </c>
      <c r="C399" s="45" t="s">
        <v>609</v>
      </c>
      <c r="D399" s="45" t="s">
        <v>651</v>
      </c>
      <c r="E399" s="46" t="s">
        <v>28</v>
      </c>
      <c r="F399" s="47">
        <v>44706</v>
      </c>
      <c r="G399" s="47">
        <v>45905</v>
      </c>
      <c r="H399" s="48">
        <v>270323.25</v>
      </c>
      <c r="I399" s="49" t="s">
        <v>611</v>
      </c>
      <c r="J399" s="49" t="s">
        <v>43</v>
      </c>
      <c r="K399" s="49" t="s">
        <v>368</v>
      </c>
      <c r="L399" s="50" t="s">
        <v>613</v>
      </c>
    </row>
    <row r="400" spans="1:12" s="27" customFormat="1" ht="18">
      <c r="A400" s="26" t="str">
        <f>VLOOKUP(B400,[1]Hilfstabelle!$A$4:$N$710,6,FALSE)</f>
        <v>WALD-25-0024</v>
      </c>
      <c r="B400" s="44">
        <v>701425000025</v>
      </c>
      <c r="C400" s="45" t="s">
        <v>609</v>
      </c>
      <c r="D400" s="45" t="s">
        <v>652</v>
      </c>
      <c r="E400" s="46" t="s">
        <v>28</v>
      </c>
      <c r="F400" s="47">
        <v>44706</v>
      </c>
      <c r="G400" s="47">
        <v>45905</v>
      </c>
      <c r="H400" s="48">
        <v>441859.5</v>
      </c>
      <c r="I400" s="49" t="s">
        <v>611</v>
      </c>
      <c r="J400" s="49" t="s">
        <v>47</v>
      </c>
      <c r="K400" s="49" t="s">
        <v>653</v>
      </c>
      <c r="L400" s="50" t="s">
        <v>613</v>
      </c>
    </row>
    <row r="401" spans="1:12" s="27" customFormat="1" ht="18">
      <c r="A401" s="26" t="str">
        <f>VLOOKUP(B401,[1]Hilfstabelle!$A$4:$N$710,6,FALSE)</f>
        <v>WALD-25-0025</v>
      </c>
      <c r="B401" s="44">
        <v>701425000026</v>
      </c>
      <c r="C401" s="45" t="s">
        <v>609</v>
      </c>
      <c r="D401" s="45" t="s">
        <v>654</v>
      </c>
      <c r="E401" s="46" t="s">
        <v>28</v>
      </c>
      <c r="F401" s="47">
        <v>45063</v>
      </c>
      <c r="G401" s="47">
        <v>45905</v>
      </c>
      <c r="H401" s="48">
        <v>199026.75</v>
      </c>
      <c r="I401" s="49" t="s">
        <v>611</v>
      </c>
      <c r="J401" s="49" t="s">
        <v>47</v>
      </c>
      <c r="K401" s="49" t="s">
        <v>48</v>
      </c>
      <c r="L401" s="50" t="s">
        <v>613</v>
      </c>
    </row>
    <row r="402" spans="1:12" s="27" customFormat="1" ht="18">
      <c r="A402" s="26" t="str">
        <f>VLOOKUP(B402,[1]Hilfstabelle!$A$4:$N$710,6,FALSE)</f>
        <v>WALD-25-0026</v>
      </c>
      <c r="B402" s="44">
        <v>701425000027</v>
      </c>
      <c r="C402" s="45" t="s">
        <v>609</v>
      </c>
      <c r="D402" s="45" t="s">
        <v>655</v>
      </c>
      <c r="E402" s="46" t="s">
        <v>28</v>
      </c>
      <c r="F402" s="47">
        <v>44706</v>
      </c>
      <c r="G402" s="47">
        <v>45905</v>
      </c>
      <c r="H402" s="48">
        <v>368439.75</v>
      </c>
      <c r="I402" s="49" t="s">
        <v>611</v>
      </c>
      <c r="J402" s="49" t="s">
        <v>82</v>
      </c>
      <c r="K402" s="49" t="s">
        <v>656</v>
      </c>
      <c r="L402" s="50" t="s">
        <v>613</v>
      </c>
    </row>
    <row r="403" spans="1:12" s="27" customFormat="1" ht="18">
      <c r="A403" s="26" t="str">
        <f>VLOOKUP(B403,[1]Hilfstabelle!$A$4:$N$710,6,FALSE)</f>
        <v>WALD-25-0027</v>
      </c>
      <c r="B403" s="44">
        <v>701425000028</v>
      </c>
      <c r="C403" s="45" t="s">
        <v>609</v>
      </c>
      <c r="D403" s="45" t="s">
        <v>657</v>
      </c>
      <c r="E403" s="46" t="s">
        <v>28</v>
      </c>
      <c r="F403" s="47">
        <v>44706</v>
      </c>
      <c r="G403" s="47">
        <v>45905</v>
      </c>
      <c r="H403" s="48">
        <v>399506.25</v>
      </c>
      <c r="I403" s="49" t="s">
        <v>611</v>
      </c>
      <c r="J403" s="49" t="s">
        <v>43</v>
      </c>
      <c r="K403" s="49" t="s">
        <v>658</v>
      </c>
      <c r="L403" s="50" t="s">
        <v>613</v>
      </c>
    </row>
    <row r="404" spans="1:12" s="27" customFormat="1" ht="18">
      <c r="A404" s="26" t="str">
        <f>VLOOKUP(B404,[1]Hilfstabelle!$A$4:$N$710,6,FALSE)</f>
        <v>WALD-25-0028</v>
      </c>
      <c r="B404" s="44">
        <v>701425000029</v>
      </c>
      <c r="C404" s="45" t="s">
        <v>609</v>
      </c>
      <c r="D404" s="45" t="s">
        <v>659</v>
      </c>
      <c r="E404" s="46" t="s">
        <v>28</v>
      </c>
      <c r="F404" s="47">
        <v>44706</v>
      </c>
      <c r="G404" s="47">
        <v>45905</v>
      </c>
      <c r="H404" s="48">
        <v>428673</v>
      </c>
      <c r="I404" s="49" t="s">
        <v>611</v>
      </c>
      <c r="J404" s="49" t="s">
        <v>47</v>
      </c>
      <c r="K404" s="49" t="s">
        <v>660</v>
      </c>
      <c r="L404" s="50" t="s">
        <v>613</v>
      </c>
    </row>
    <row r="405" spans="1:12" s="27" customFormat="1" ht="18">
      <c r="A405" s="26" t="str">
        <f>VLOOKUP(B405,[1]Hilfstabelle!$A$4:$N$710,6,FALSE)</f>
        <v>WALD-25-0029</v>
      </c>
      <c r="B405" s="44">
        <v>701425000030</v>
      </c>
      <c r="C405" s="45" t="s">
        <v>609</v>
      </c>
      <c r="D405" s="45" t="s">
        <v>661</v>
      </c>
      <c r="E405" s="46" t="s">
        <v>28</v>
      </c>
      <c r="F405" s="47">
        <v>44706</v>
      </c>
      <c r="G405" s="47">
        <v>45905</v>
      </c>
      <c r="H405" s="48">
        <v>204614.25</v>
      </c>
      <c r="I405" s="49" t="s">
        <v>611</v>
      </c>
      <c r="J405" s="49" t="s">
        <v>43</v>
      </c>
      <c r="K405" s="49" t="s">
        <v>662</v>
      </c>
      <c r="L405" s="50" t="s">
        <v>613</v>
      </c>
    </row>
    <row r="406" spans="1:12" s="27" customFormat="1" ht="18">
      <c r="A406" s="26" t="str">
        <f>VLOOKUP(B406,[1]Hilfstabelle!$A$4:$N$710,6,FALSE)</f>
        <v>WALD-25-0031</v>
      </c>
      <c r="B406" s="44">
        <v>701425000032</v>
      </c>
      <c r="C406" s="45" t="s">
        <v>609</v>
      </c>
      <c r="D406" s="45" t="s">
        <v>663</v>
      </c>
      <c r="E406" s="46" t="s">
        <v>28</v>
      </c>
      <c r="F406" s="47">
        <v>44706</v>
      </c>
      <c r="G406" s="47">
        <v>45905</v>
      </c>
      <c r="H406" s="48">
        <v>200032.5</v>
      </c>
      <c r="I406" s="49" t="s">
        <v>611</v>
      </c>
      <c r="J406" s="49" t="s">
        <v>357</v>
      </c>
      <c r="K406" s="49" t="s">
        <v>664</v>
      </c>
      <c r="L406" s="50" t="s">
        <v>613</v>
      </c>
    </row>
    <row r="407" spans="1:12" s="27" customFormat="1" ht="18">
      <c r="A407" s="26" t="str">
        <f>VLOOKUP(B407,[1]Hilfstabelle!$A$4:$N$710,6,FALSE)</f>
        <v>WALD-26-0001</v>
      </c>
      <c r="B407" s="44">
        <v>701426000001</v>
      </c>
      <c r="C407" s="45" t="s">
        <v>609</v>
      </c>
      <c r="D407" s="45" t="s">
        <v>665</v>
      </c>
      <c r="E407" s="46" t="s">
        <v>28</v>
      </c>
      <c r="F407" s="47">
        <v>46035</v>
      </c>
      <c r="G407" s="47">
        <v>46752</v>
      </c>
      <c r="H407" s="48">
        <v>13410</v>
      </c>
      <c r="I407" s="49" t="s">
        <v>611</v>
      </c>
      <c r="J407" s="49" t="s">
        <v>47</v>
      </c>
      <c r="K407" s="49" t="s">
        <v>624</v>
      </c>
      <c r="L407" s="50" t="s">
        <v>613</v>
      </c>
    </row>
    <row r="408" spans="1:12" s="27" customFormat="1" ht="18">
      <c r="A408" s="26" t="str">
        <f>VLOOKUP(B408,[1]Hilfstabelle!$A$4:$N$710,6,FALSE)</f>
        <v>WALD-26-0002</v>
      </c>
      <c r="B408" s="44">
        <v>701426000002</v>
      </c>
      <c r="C408" s="45" t="s">
        <v>609</v>
      </c>
      <c r="D408" s="45" t="s">
        <v>666</v>
      </c>
      <c r="E408" s="46" t="s">
        <v>28</v>
      </c>
      <c r="F408" s="47">
        <v>46106</v>
      </c>
      <c r="G408" s="47">
        <v>46752</v>
      </c>
      <c r="H408" s="48">
        <v>15086.25</v>
      </c>
      <c r="I408" s="49" t="s">
        <v>611</v>
      </c>
      <c r="J408" s="49" t="s">
        <v>47</v>
      </c>
      <c r="K408" s="49" t="s">
        <v>632</v>
      </c>
      <c r="L408" s="50" t="s">
        <v>613</v>
      </c>
    </row>
    <row r="409" spans="1:12" s="27" customFormat="1" ht="18">
      <c r="A409" s="26" t="str">
        <f>VLOOKUP(B409,[1]Hilfstabelle!$A$4:$N$710,6,FALSE)</f>
        <v>WALD-26-0003</v>
      </c>
      <c r="B409" s="44">
        <v>701426000003</v>
      </c>
      <c r="C409" s="45" t="s">
        <v>609</v>
      </c>
      <c r="D409" s="45" t="s">
        <v>667</v>
      </c>
      <c r="E409" s="46" t="s">
        <v>28</v>
      </c>
      <c r="F409" s="47">
        <v>46196</v>
      </c>
      <c r="G409" s="47">
        <v>46752</v>
      </c>
      <c r="H409" s="48">
        <v>64256.25</v>
      </c>
      <c r="I409" s="49" t="s">
        <v>611</v>
      </c>
      <c r="J409" s="49" t="s">
        <v>47</v>
      </c>
      <c r="K409" s="49" t="s">
        <v>653</v>
      </c>
      <c r="L409" s="50" t="s">
        <v>613</v>
      </c>
    </row>
    <row r="410" spans="1:12" s="27" customFormat="1" ht="18">
      <c r="A410" s="26" t="str">
        <f>VLOOKUP(B410,[1]Hilfstabelle!$A$4:$N$710,6,FALSE)</f>
        <v>WALD-26-0004</v>
      </c>
      <c r="B410" s="44">
        <v>701426000004</v>
      </c>
      <c r="C410" s="45" t="s">
        <v>609</v>
      </c>
      <c r="D410" s="45" t="s">
        <v>668</v>
      </c>
      <c r="E410" s="46" t="s">
        <v>28</v>
      </c>
      <c r="F410" s="47">
        <v>46196</v>
      </c>
      <c r="G410" s="47">
        <v>46752</v>
      </c>
      <c r="H410" s="48">
        <v>6705</v>
      </c>
      <c r="I410" s="49" t="s">
        <v>611</v>
      </c>
      <c r="J410" s="49" t="s">
        <v>93</v>
      </c>
      <c r="K410" s="49" t="s">
        <v>612</v>
      </c>
      <c r="L410" s="50" t="s">
        <v>613</v>
      </c>
    </row>
    <row r="411" spans="1:12" s="27" customFormat="1" ht="18">
      <c r="A411" s="26" t="str">
        <f>VLOOKUP(B411,[1]Hilfstabelle!$A$4:$N$710,6,FALSE)</f>
        <v>WALD-26-0005</v>
      </c>
      <c r="B411" s="44">
        <v>701426000005</v>
      </c>
      <c r="C411" s="45" t="s">
        <v>609</v>
      </c>
      <c r="D411" s="45" t="s">
        <v>669</v>
      </c>
      <c r="E411" s="46" t="s">
        <v>28</v>
      </c>
      <c r="F411" s="47">
        <v>46203</v>
      </c>
      <c r="G411" s="47">
        <v>46752</v>
      </c>
      <c r="H411" s="48">
        <v>168519</v>
      </c>
      <c r="I411" s="49" t="s">
        <v>611</v>
      </c>
      <c r="J411" s="49" t="s">
        <v>39</v>
      </c>
      <c r="K411" s="49" t="s">
        <v>73</v>
      </c>
      <c r="L411" s="50" t="s">
        <v>613</v>
      </c>
    </row>
    <row r="412" spans="1:12" s="27" customFormat="1" ht="18">
      <c r="A412" s="26" t="str">
        <f>VLOOKUP(B412,[1]Hilfstabelle!$A$4:$N$710,6,FALSE)</f>
        <v>WALD-26-0006</v>
      </c>
      <c r="B412" s="44">
        <v>701426000006</v>
      </c>
      <c r="C412" s="45" t="s">
        <v>609</v>
      </c>
      <c r="D412" s="45" t="s">
        <v>670</v>
      </c>
      <c r="E412" s="46" t="s">
        <v>28</v>
      </c>
      <c r="F412" s="47">
        <v>46203</v>
      </c>
      <c r="G412" s="47">
        <v>46752</v>
      </c>
      <c r="H412" s="48">
        <v>55316.25</v>
      </c>
      <c r="I412" s="49" t="s">
        <v>611</v>
      </c>
      <c r="J412" s="49" t="s">
        <v>93</v>
      </c>
      <c r="K412" s="49" t="s">
        <v>628</v>
      </c>
      <c r="L412" s="50" t="s">
        <v>613</v>
      </c>
    </row>
    <row r="413" spans="1:12" s="27" customFormat="1" ht="18">
      <c r="A413" s="26" t="str">
        <f>VLOOKUP(B413,[1]Hilfstabelle!$A$4:$N$710,6,FALSE)</f>
        <v>WALD-26-0007</v>
      </c>
      <c r="B413" s="44">
        <v>701426000007</v>
      </c>
      <c r="C413" s="45" t="s">
        <v>609</v>
      </c>
      <c r="D413" s="45" t="s">
        <v>671</v>
      </c>
      <c r="E413" s="46" t="s">
        <v>28</v>
      </c>
      <c r="F413" s="47">
        <v>46203</v>
      </c>
      <c r="G413" s="47">
        <v>46752</v>
      </c>
      <c r="H413" s="48">
        <v>53640</v>
      </c>
      <c r="I413" s="49" t="s">
        <v>611</v>
      </c>
      <c r="J413" s="49" t="s">
        <v>357</v>
      </c>
      <c r="K413" s="49" t="s">
        <v>619</v>
      </c>
      <c r="L413" s="50" t="s">
        <v>613</v>
      </c>
    </row>
    <row r="414" spans="1:12" s="27" customFormat="1" ht="18">
      <c r="A414" s="26" t="str">
        <f>VLOOKUP(B414,[1]Hilfstabelle!$A$4:$N$710,6,FALSE)</f>
        <v>WALD-26-0008</v>
      </c>
      <c r="B414" s="44">
        <v>701426000008</v>
      </c>
      <c r="C414" s="45" t="s">
        <v>609</v>
      </c>
      <c r="D414" s="45" t="s">
        <v>672</v>
      </c>
      <c r="E414" s="46" t="s">
        <v>28</v>
      </c>
      <c r="F414" s="47">
        <v>46224</v>
      </c>
      <c r="G414" s="47">
        <v>46752</v>
      </c>
      <c r="H414" s="48">
        <v>14527.5</v>
      </c>
      <c r="I414" s="49" t="s">
        <v>611</v>
      </c>
      <c r="J414" s="49" t="s">
        <v>357</v>
      </c>
      <c r="K414" s="49" t="s">
        <v>621</v>
      </c>
      <c r="L414" s="50" t="s">
        <v>613</v>
      </c>
    </row>
    <row r="415" spans="1:12" s="27" customFormat="1" ht="18">
      <c r="A415" s="26" t="str">
        <f>VLOOKUP(B415,[1]Hilfstabelle!$A$4:$N$710,6,FALSE)</f>
        <v>WALD-26-0009</v>
      </c>
      <c r="B415" s="44">
        <v>701426000009</v>
      </c>
      <c r="C415" s="45" t="s">
        <v>609</v>
      </c>
      <c r="D415" s="45" t="s">
        <v>673</v>
      </c>
      <c r="E415" s="46" t="s">
        <v>28</v>
      </c>
      <c r="F415" s="47">
        <v>46234</v>
      </c>
      <c r="G415" s="47">
        <v>46752</v>
      </c>
      <c r="H415" s="48">
        <v>19891.5</v>
      </c>
      <c r="I415" s="49" t="s">
        <v>611</v>
      </c>
      <c r="J415" s="49" t="s">
        <v>47</v>
      </c>
      <c r="K415" s="49" t="s">
        <v>660</v>
      </c>
      <c r="L415" s="50" t="s">
        <v>613</v>
      </c>
    </row>
    <row r="416" spans="1:12" s="27" customFormat="1" ht="18">
      <c r="A416" s="26" t="str">
        <f>VLOOKUP(B416,[1]Hilfstabelle!$A$4:$N$710,6,FALSE)</f>
        <v>WALD-26-0010</v>
      </c>
      <c r="B416" s="44">
        <v>701426000010</v>
      </c>
      <c r="C416" s="45" t="s">
        <v>609</v>
      </c>
      <c r="D416" s="45" t="s">
        <v>674</v>
      </c>
      <c r="E416" s="46" t="s">
        <v>28</v>
      </c>
      <c r="F416" s="47">
        <v>46234</v>
      </c>
      <c r="G416" s="47">
        <v>46752</v>
      </c>
      <c r="H416" s="48">
        <v>240933</v>
      </c>
      <c r="I416" s="49" t="s">
        <v>611</v>
      </c>
      <c r="J416" s="49" t="s">
        <v>47</v>
      </c>
      <c r="K416" s="49" t="s">
        <v>638</v>
      </c>
      <c r="L416" s="50" t="s">
        <v>613</v>
      </c>
    </row>
    <row r="417" spans="1:12" s="27" customFormat="1" ht="18">
      <c r="A417" s="26" t="str">
        <f>VLOOKUP(B417,[1]Hilfstabelle!$A$4:$N$710,6,FALSE)</f>
        <v>WALD-26-0011</v>
      </c>
      <c r="B417" s="44">
        <v>701426000011</v>
      </c>
      <c r="C417" s="45" t="s">
        <v>609</v>
      </c>
      <c r="D417" s="45" t="s">
        <v>675</v>
      </c>
      <c r="E417" s="46" t="s">
        <v>29</v>
      </c>
      <c r="F417" s="47">
        <v>44706</v>
      </c>
      <c r="G417" s="47">
        <v>46752</v>
      </c>
      <c r="H417" s="48">
        <v>390280.7</v>
      </c>
      <c r="I417" s="49" t="s">
        <v>611</v>
      </c>
      <c r="J417" s="49" t="s">
        <v>47</v>
      </c>
      <c r="K417" s="49" t="s">
        <v>653</v>
      </c>
      <c r="L417" s="50" t="s">
        <v>613</v>
      </c>
    </row>
    <row r="418" spans="1:12" s="27" customFormat="1" ht="18">
      <c r="A418" s="26" t="str">
        <f>VLOOKUP(B418,[1]Hilfstabelle!$A$4:$N$710,6,FALSE)</f>
        <v>WALD-26-0012</v>
      </c>
      <c r="B418" s="44">
        <v>701426000012</v>
      </c>
      <c r="C418" s="45" t="s">
        <v>609</v>
      </c>
      <c r="D418" s="45" t="s">
        <v>676</v>
      </c>
      <c r="E418" s="46" t="s">
        <v>29</v>
      </c>
      <c r="F418" s="47">
        <v>44706</v>
      </c>
      <c r="G418" s="47">
        <v>46752</v>
      </c>
      <c r="H418" s="48">
        <v>145532.25</v>
      </c>
      <c r="I418" s="49" t="s">
        <v>611</v>
      </c>
      <c r="J418" s="49" t="s">
        <v>47</v>
      </c>
      <c r="K418" s="49" t="s">
        <v>632</v>
      </c>
      <c r="L418" s="50" t="s">
        <v>613</v>
      </c>
    </row>
    <row r="419" spans="1:12" s="27" customFormat="1" ht="18">
      <c r="A419" s="26" t="str">
        <f>VLOOKUP(B419,[1]Hilfstabelle!$A$4:$N$710,6,FALSE)</f>
        <v>WALD-26-0013</v>
      </c>
      <c r="B419" s="44">
        <v>701426000013</v>
      </c>
      <c r="C419" s="45" t="s">
        <v>609</v>
      </c>
      <c r="D419" s="45" t="s">
        <v>677</v>
      </c>
      <c r="E419" s="46" t="s">
        <v>29</v>
      </c>
      <c r="F419" s="47">
        <v>44706</v>
      </c>
      <c r="G419" s="47">
        <v>46752</v>
      </c>
      <c r="H419" s="48">
        <v>241642.75</v>
      </c>
      <c r="I419" s="49" t="s">
        <v>611</v>
      </c>
      <c r="J419" s="49" t="s">
        <v>47</v>
      </c>
      <c r="K419" s="49" t="s">
        <v>48</v>
      </c>
      <c r="L419" s="50" t="s">
        <v>613</v>
      </c>
    </row>
    <row r="420" spans="1:12" s="27" customFormat="1" ht="18">
      <c r="A420" s="26" t="str">
        <f>VLOOKUP(B420,[1]Hilfstabelle!$A$4:$N$710,6,FALSE)</f>
        <v>WALD-26-0014</v>
      </c>
      <c r="B420" s="44">
        <v>701426000014</v>
      </c>
      <c r="C420" s="45" t="s">
        <v>609</v>
      </c>
      <c r="D420" s="45" t="s">
        <v>678</v>
      </c>
      <c r="E420" s="46" t="s">
        <v>29</v>
      </c>
      <c r="F420" s="47">
        <v>44706</v>
      </c>
      <c r="G420" s="47">
        <v>46752</v>
      </c>
      <c r="H420" s="48">
        <v>54432.25</v>
      </c>
      <c r="I420" s="49" t="s">
        <v>611</v>
      </c>
      <c r="J420" s="49" t="s">
        <v>39</v>
      </c>
      <c r="K420" s="49" t="s">
        <v>404</v>
      </c>
      <c r="L420" s="50" t="s">
        <v>613</v>
      </c>
    </row>
    <row r="421" spans="1:12" s="27" customFormat="1" ht="18">
      <c r="A421" s="26" t="str">
        <f>VLOOKUP(B421,[1]Hilfstabelle!$A$4:$N$710,6,FALSE)</f>
        <v>WALD-26-0015</v>
      </c>
      <c r="B421" s="44">
        <v>701426000015</v>
      </c>
      <c r="C421" s="45" t="s">
        <v>609</v>
      </c>
      <c r="D421" s="45" t="s">
        <v>679</v>
      </c>
      <c r="E421" s="46" t="s">
        <v>29</v>
      </c>
      <c r="F421" s="47">
        <v>44706</v>
      </c>
      <c r="G421" s="47">
        <v>46752</v>
      </c>
      <c r="H421" s="48">
        <v>331604</v>
      </c>
      <c r="I421" s="49" t="s">
        <v>611</v>
      </c>
      <c r="J421" s="49" t="s">
        <v>93</v>
      </c>
      <c r="K421" s="49" t="s">
        <v>626</v>
      </c>
      <c r="L421" s="50" t="s">
        <v>613</v>
      </c>
    </row>
    <row r="422" spans="1:12" s="27" customFormat="1" ht="18">
      <c r="A422" s="26" t="str">
        <f>VLOOKUP(B422,[1]Hilfstabelle!$A$4:$N$710,6,FALSE)</f>
        <v>WALD-26-0016</v>
      </c>
      <c r="B422" s="44">
        <v>701426000016</v>
      </c>
      <c r="C422" s="45" t="s">
        <v>609</v>
      </c>
      <c r="D422" s="45" t="s">
        <v>680</v>
      </c>
      <c r="E422" s="46" t="s">
        <v>29</v>
      </c>
      <c r="F422" s="47">
        <v>44706</v>
      </c>
      <c r="G422" s="47">
        <v>46752</v>
      </c>
      <c r="H422" s="48">
        <v>139838.5</v>
      </c>
      <c r="I422" s="49" t="s">
        <v>611</v>
      </c>
      <c r="J422" s="49" t="s">
        <v>93</v>
      </c>
      <c r="K422" s="49" t="s">
        <v>612</v>
      </c>
      <c r="L422" s="50" t="s">
        <v>613</v>
      </c>
    </row>
    <row r="423" spans="1:12" s="27" customFormat="1" ht="18">
      <c r="A423" s="26" t="str">
        <f>VLOOKUP(B423,[1]Hilfstabelle!$A$4:$N$710,6,FALSE)</f>
        <v>WALD-26-0017</v>
      </c>
      <c r="B423" s="44">
        <v>701426000017</v>
      </c>
      <c r="C423" s="45" t="s">
        <v>609</v>
      </c>
      <c r="D423" s="45" t="s">
        <v>681</v>
      </c>
      <c r="E423" s="46" t="s">
        <v>29</v>
      </c>
      <c r="F423" s="47">
        <v>44706</v>
      </c>
      <c r="G423" s="47">
        <v>46752</v>
      </c>
      <c r="H423" s="48">
        <v>625857</v>
      </c>
      <c r="I423" s="49" t="s">
        <v>611</v>
      </c>
      <c r="J423" s="49" t="s">
        <v>47</v>
      </c>
      <c r="K423" s="49" t="s">
        <v>662</v>
      </c>
      <c r="L423" s="50" t="s">
        <v>613</v>
      </c>
    </row>
    <row r="424" spans="1:12" s="27" customFormat="1" ht="18">
      <c r="A424" s="26" t="str">
        <f>VLOOKUP(B424,[1]Hilfstabelle!$A$4:$N$710,6,FALSE)</f>
        <v>WALD-26-0018</v>
      </c>
      <c r="B424" s="44">
        <v>701426000018</v>
      </c>
      <c r="C424" s="45" t="s">
        <v>609</v>
      </c>
      <c r="D424" s="45" t="s">
        <v>682</v>
      </c>
      <c r="E424" s="46" t="s">
        <v>29</v>
      </c>
      <c r="F424" s="47">
        <v>44706</v>
      </c>
      <c r="G424" s="47">
        <v>46752</v>
      </c>
      <c r="H424" s="48">
        <v>632917.25</v>
      </c>
      <c r="I424" s="49" t="s">
        <v>611</v>
      </c>
      <c r="J424" s="49" t="s">
        <v>47</v>
      </c>
      <c r="K424" s="49" t="s">
        <v>660</v>
      </c>
      <c r="L424" s="50" t="s">
        <v>613</v>
      </c>
    </row>
    <row r="425" spans="1:12" s="27" customFormat="1" ht="18">
      <c r="A425" s="26" t="str">
        <f>VLOOKUP(B425,[1]Hilfstabelle!$A$4:$N$710,6,FALSE)</f>
        <v>WALD-26-0019</v>
      </c>
      <c r="B425" s="44">
        <v>701426000019</v>
      </c>
      <c r="C425" s="45" t="s">
        <v>609</v>
      </c>
      <c r="D425" s="45" t="s">
        <v>683</v>
      </c>
      <c r="E425" s="46" t="s">
        <v>29</v>
      </c>
      <c r="F425" s="47">
        <v>44706</v>
      </c>
      <c r="G425" s="47">
        <v>46752</v>
      </c>
      <c r="H425" s="48">
        <v>694865.25</v>
      </c>
      <c r="I425" s="49" t="s">
        <v>611</v>
      </c>
      <c r="J425" s="49" t="s">
        <v>47</v>
      </c>
      <c r="K425" s="49" t="s">
        <v>624</v>
      </c>
      <c r="L425" s="50" t="s">
        <v>613</v>
      </c>
    </row>
    <row r="426" spans="1:12" s="27" customFormat="1" ht="18">
      <c r="A426" s="26" t="str">
        <f>VLOOKUP(B426,[1]Hilfstabelle!$A$4:$N$710,6,FALSE)</f>
        <v>WALD-26-0020</v>
      </c>
      <c r="B426" s="44">
        <v>701426000020</v>
      </c>
      <c r="C426" s="45" t="s">
        <v>609</v>
      </c>
      <c r="D426" s="45" t="s">
        <v>684</v>
      </c>
      <c r="E426" s="46" t="s">
        <v>29</v>
      </c>
      <c r="F426" s="47">
        <v>44706</v>
      </c>
      <c r="G426" s="47">
        <v>46752</v>
      </c>
      <c r="H426" s="48">
        <v>356656.5</v>
      </c>
      <c r="I426" s="49" t="s">
        <v>611</v>
      </c>
      <c r="J426" s="49" t="s">
        <v>357</v>
      </c>
      <c r="K426" s="49" t="s">
        <v>621</v>
      </c>
      <c r="L426" s="50" t="s">
        <v>613</v>
      </c>
    </row>
    <row r="427" spans="1:12" s="27" customFormat="1" ht="18">
      <c r="A427" s="26" t="str">
        <f>VLOOKUP(B427,[1]Hilfstabelle!$A$4:$N$710,6,FALSE)</f>
        <v>WALD-26-0021</v>
      </c>
      <c r="B427" s="44">
        <v>701426000021</v>
      </c>
      <c r="C427" s="45" t="s">
        <v>609</v>
      </c>
      <c r="D427" s="45" t="s">
        <v>685</v>
      </c>
      <c r="E427" s="46" t="s">
        <v>29</v>
      </c>
      <c r="F427" s="47">
        <v>44706</v>
      </c>
      <c r="G427" s="47">
        <v>46752</v>
      </c>
      <c r="H427" s="48">
        <v>122301.75</v>
      </c>
      <c r="I427" s="49" t="s">
        <v>611</v>
      </c>
      <c r="J427" s="49" t="s">
        <v>43</v>
      </c>
      <c r="K427" s="49" t="s">
        <v>368</v>
      </c>
      <c r="L427" s="50" t="s">
        <v>613</v>
      </c>
    </row>
    <row r="428" spans="1:12" s="27" customFormat="1" ht="18">
      <c r="A428" s="26" t="str">
        <f>VLOOKUP(B428,[1]Hilfstabelle!$A$4:$N$710,6,FALSE)</f>
        <v>WALD-26-0022</v>
      </c>
      <c r="B428" s="44">
        <v>701426000022</v>
      </c>
      <c r="C428" s="45" t="s">
        <v>609</v>
      </c>
      <c r="D428" s="45" t="s">
        <v>686</v>
      </c>
      <c r="E428" s="46" t="s">
        <v>29</v>
      </c>
      <c r="F428" s="47">
        <v>44706</v>
      </c>
      <c r="G428" s="47">
        <v>46752</v>
      </c>
      <c r="H428" s="48">
        <v>871143.75</v>
      </c>
      <c r="I428" s="49" t="s">
        <v>611</v>
      </c>
      <c r="J428" s="49" t="s">
        <v>43</v>
      </c>
      <c r="K428" s="49" t="s">
        <v>641</v>
      </c>
      <c r="L428" s="50" t="s">
        <v>613</v>
      </c>
    </row>
    <row r="429" spans="1:12" s="27" customFormat="1" ht="18">
      <c r="A429" s="26" t="str">
        <f>VLOOKUP(B429,[1]Hilfstabelle!$A$4:$N$710,6,FALSE)</f>
        <v>WALD-26-0023</v>
      </c>
      <c r="B429" s="44">
        <v>701426000023</v>
      </c>
      <c r="C429" s="45" t="s">
        <v>609</v>
      </c>
      <c r="D429" s="45" t="s">
        <v>687</v>
      </c>
      <c r="E429" s="46" t="s">
        <v>29</v>
      </c>
      <c r="F429" s="47">
        <v>44706</v>
      </c>
      <c r="G429" s="47">
        <v>46752</v>
      </c>
      <c r="H429" s="48">
        <v>1092289</v>
      </c>
      <c r="I429" s="49" t="s">
        <v>611</v>
      </c>
      <c r="J429" s="49" t="s">
        <v>43</v>
      </c>
      <c r="K429" s="49" t="s">
        <v>658</v>
      </c>
      <c r="L429" s="50" t="s">
        <v>613</v>
      </c>
    </row>
    <row r="430" spans="1:12" s="27" customFormat="1" ht="18">
      <c r="A430" s="26" t="str">
        <f>VLOOKUP(B430,[1]Hilfstabelle!$A$4:$N$710,6,FALSE)</f>
        <v>WALD-26-0024</v>
      </c>
      <c r="B430" s="44">
        <v>701426000024</v>
      </c>
      <c r="C430" s="45" t="s">
        <v>609</v>
      </c>
      <c r="D430" s="45" t="s">
        <v>688</v>
      </c>
      <c r="E430" s="46" t="s">
        <v>29</v>
      </c>
      <c r="F430" s="47">
        <v>44706</v>
      </c>
      <c r="G430" s="47">
        <v>46752</v>
      </c>
      <c r="H430" s="48">
        <v>214312.75</v>
      </c>
      <c r="I430" s="49" t="s">
        <v>611</v>
      </c>
      <c r="J430" s="49" t="s">
        <v>43</v>
      </c>
      <c r="K430" s="49" t="s">
        <v>630</v>
      </c>
      <c r="L430" s="50" t="s">
        <v>613</v>
      </c>
    </row>
    <row r="431" spans="1:12" s="27" customFormat="1" ht="18">
      <c r="A431" s="26" t="str">
        <f>VLOOKUP(B431,[1]Hilfstabelle!$A$4:$N$710,6,FALSE)</f>
        <v>WALD-26-0025</v>
      </c>
      <c r="B431" s="44">
        <v>701426000025</v>
      </c>
      <c r="C431" s="45" t="s">
        <v>609</v>
      </c>
      <c r="D431" s="45" t="s">
        <v>689</v>
      </c>
      <c r="E431" s="46" t="s">
        <v>29</v>
      </c>
      <c r="F431" s="47">
        <v>44706</v>
      </c>
      <c r="G431" s="47">
        <v>46752</v>
      </c>
      <c r="H431" s="48">
        <v>683250</v>
      </c>
      <c r="I431" s="49" t="s">
        <v>611</v>
      </c>
      <c r="J431" s="49" t="s">
        <v>357</v>
      </c>
      <c r="K431" s="49" t="s">
        <v>650</v>
      </c>
      <c r="L431" s="50" t="s">
        <v>613</v>
      </c>
    </row>
    <row r="432" spans="1:12" s="27" customFormat="1" ht="18">
      <c r="A432" s="26" t="str">
        <f>VLOOKUP(B432,[1]Hilfstabelle!$A$4:$N$710,6,FALSE)</f>
        <v>WALD-26-0026</v>
      </c>
      <c r="B432" s="44">
        <v>701426000026</v>
      </c>
      <c r="C432" s="45" t="s">
        <v>609</v>
      </c>
      <c r="D432" s="45" t="s">
        <v>690</v>
      </c>
      <c r="E432" s="46" t="s">
        <v>29</v>
      </c>
      <c r="F432" s="47">
        <v>44706</v>
      </c>
      <c r="G432" s="47">
        <v>46752</v>
      </c>
      <c r="H432" s="48">
        <v>384442</v>
      </c>
      <c r="I432" s="49" t="s">
        <v>611</v>
      </c>
      <c r="J432" s="49" t="s">
        <v>82</v>
      </c>
      <c r="K432" s="49" t="s">
        <v>656</v>
      </c>
      <c r="L432" s="50" t="s">
        <v>613</v>
      </c>
    </row>
    <row r="433" spans="1:12" s="27" customFormat="1" ht="18">
      <c r="A433" s="26" t="str">
        <f>VLOOKUP(B433,[1]Hilfstabelle!$A$4:$N$710,6,FALSE)</f>
        <v>WALD-26-0027</v>
      </c>
      <c r="B433" s="44">
        <v>701426000027</v>
      </c>
      <c r="C433" s="45" t="s">
        <v>609</v>
      </c>
      <c r="D433" s="45" t="s">
        <v>691</v>
      </c>
      <c r="E433" s="46" t="s">
        <v>29</v>
      </c>
      <c r="F433" s="47">
        <v>44706</v>
      </c>
      <c r="G433" s="47">
        <v>46752</v>
      </c>
      <c r="H433" s="48">
        <v>291975.5</v>
      </c>
      <c r="I433" s="49" t="s">
        <v>611</v>
      </c>
      <c r="J433" s="49" t="s">
        <v>357</v>
      </c>
      <c r="K433" s="49" t="s">
        <v>647</v>
      </c>
      <c r="L433" s="50" t="s">
        <v>613</v>
      </c>
    </row>
    <row r="434" spans="1:12" s="27" customFormat="1" ht="18">
      <c r="A434" s="26" t="str">
        <f>VLOOKUP(B434,[1]Hilfstabelle!$A$4:$N$710,6,FALSE)</f>
        <v>WALD-26-0028</v>
      </c>
      <c r="B434" s="44">
        <v>701426000028</v>
      </c>
      <c r="C434" s="45" t="s">
        <v>609</v>
      </c>
      <c r="D434" s="45" t="s">
        <v>692</v>
      </c>
      <c r="E434" s="46" t="s">
        <v>29</v>
      </c>
      <c r="F434" s="47">
        <v>44706</v>
      </c>
      <c r="G434" s="47">
        <v>46752</v>
      </c>
      <c r="H434" s="48">
        <v>891185.75</v>
      </c>
      <c r="I434" s="49" t="s">
        <v>611</v>
      </c>
      <c r="J434" s="49" t="s">
        <v>357</v>
      </c>
      <c r="K434" s="49" t="s">
        <v>634</v>
      </c>
      <c r="L434" s="50" t="s">
        <v>613</v>
      </c>
    </row>
    <row r="435" spans="1:12" s="27" customFormat="1" ht="18">
      <c r="A435" s="26" t="str">
        <f>VLOOKUP(B435,[1]Hilfstabelle!$A$4:$N$710,6,FALSE)</f>
        <v>Wald-26-0032</v>
      </c>
      <c r="B435" s="44">
        <v>701426000032</v>
      </c>
      <c r="C435" s="45" t="s">
        <v>609</v>
      </c>
      <c r="D435" s="45" t="s">
        <v>693</v>
      </c>
      <c r="E435" s="46" t="s">
        <v>29</v>
      </c>
      <c r="F435" s="47">
        <v>45063</v>
      </c>
      <c r="G435" s="47">
        <v>47118</v>
      </c>
      <c r="H435" s="48">
        <v>121618.5</v>
      </c>
      <c r="I435" s="49" t="s">
        <v>611</v>
      </c>
      <c r="J435" s="49" t="s">
        <v>47</v>
      </c>
      <c r="K435" s="49" t="s">
        <v>653</v>
      </c>
      <c r="L435" s="50" t="s">
        <v>613</v>
      </c>
    </row>
    <row r="436" spans="1:12" s="27" customFormat="1" ht="18">
      <c r="A436" s="26" t="str">
        <f>VLOOKUP(B436,[1]Hilfstabelle!$A$4:$N$710,6,FALSE)</f>
        <v>WALD-26-0033</v>
      </c>
      <c r="B436" s="44">
        <v>701426000033</v>
      </c>
      <c r="C436" s="45" t="s">
        <v>609</v>
      </c>
      <c r="D436" s="45" t="s">
        <v>694</v>
      </c>
      <c r="E436" s="46" t="s">
        <v>29</v>
      </c>
      <c r="F436" s="47">
        <v>45063</v>
      </c>
      <c r="G436" s="47">
        <v>47118</v>
      </c>
      <c r="H436" s="48">
        <v>235038</v>
      </c>
      <c r="I436" s="49" t="s">
        <v>611</v>
      </c>
      <c r="J436" s="49" t="s">
        <v>47</v>
      </c>
      <c r="K436" s="49" t="s">
        <v>632</v>
      </c>
      <c r="L436" s="50" t="s">
        <v>613</v>
      </c>
    </row>
    <row r="437" spans="1:12" s="27" customFormat="1" ht="18">
      <c r="A437" s="26" t="str">
        <f>VLOOKUP(B437,[1]Hilfstabelle!$A$4:$N$710,6,FALSE)</f>
        <v>WALD-26-0034</v>
      </c>
      <c r="B437" s="44">
        <v>701426000034</v>
      </c>
      <c r="C437" s="45" t="s">
        <v>609</v>
      </c>
      <c r="D437" s="45" t="s">
        <v>695</v>
      </c>
      <c r="E437" s="46" t="s">
        <v>29</v>
      </c>
      <c r="F437" s="47">
        <v>45063</v>
      </c>
      <c r="G437" s="47">
        <v>47118</v>
      </c>
      <c r="H437" s="48">
        <v>143027</v>
      </c>
      <c r="I437" s="49" t="s">
        <v>611</v>
      </c>
      <c r="J437" s="49" t="s">
        <v>47</v>
      </c>
      <c r="K437" s="49" t="s">
        <v>48</v>
      </c>
      <c r="L437" s="50" t="s">
        <v>613</v>
      </c>
    </row>
    <row r="438" spans="1:12" s="27" customFormat="1" ht="18">
      <c r="A438" s="26" t="str">
        <f>VLOOKUP(B438,[1]Hilfstabelle!$A$4:$N$710,6,FALSE)</f>
        <v>WALD-26-0035</v>
      </c>
      <c r="B438" s="44">
        <v>701426000035</v>
      </c>
      <c r="C438" s="45" t="s">
        <v>609</v>
      </c>
      <c r="D438" s="45" t="s">
        <v>696</v>
      </c>
      <c r="E438" s="46" t="s">
        <v>29</v>
      </c>
      <c r="F438" s="47">
        <v>45063</v>
      </c>
      <c r="G438" s="47">
        <v>47118</v>
      </c>
      <c r="H438" s="48">
        <v>93605.25</v>
      </c>
      <c r="I438" s="49" t="s">
        <v>611</v>
      </c>
      <c r="J438" s="49" t="s">
        <v>39</v>
      </c>
      <c r="K438" s="49" t="s">
        <v>73</v>
      </c>
      <c r="L438" s="50" t="s">
        <v>613</v>
      </c>
    </row>
    <row r="439" spans="1:12" s="27" customFormat="1" ht="18">
      <c r="A439" s="26" t="str">
        <f>VLOOKUP(B439,[1]Hilfstabelle!$A$4:$N$710,6,FALSE)</f>
        <v>WALD-26-0036</v>
      </c>
      <c r="B439" s="44">
        <v>701426000036</v>
      </c>
      <c r="C439" s="45" t="s">
        <v>609</v>
      </c>
      <c r="D439" s="45" t="s">
        <v>697</v>
      </c>
      <c r="E439" s="46" t="s">
        <v>29</v>
      </c>
      <c r="F439" s="47">
        <v>45063</v>
      </c>
      <c r="G439" s="47">
        <v>47118</v>
      </c>
      <c r="H439" s="48">
        <v>203153</v>
      </c>
      <c r="I439" s="49" t="s">
        <v>611</v>
      </c>
      <c r="J439" s="49" t="s">
        <v>93</v>
      </c>
      <c r="K439" s="49" t="s">
        <v>626</v>
      </c>
      <c r="L439" s="50" t="s">
        <v>613</v>
      </c>
    </row>
    <row r="440" spans="1:12" s="27" customFormat="1" ht="18">
      <c r="A440" s="26" t="str">
        <f>VLOOKUP(B440,[1]Hilfstabelle!$A$4:$N$710,6,FALSE)</f>
        <v>Wald-26-0037</v>
      </c>
      <c r="B440" s="44">
        <v>701426000037</v>
      </c>
      <c r="C440" s="45" t="s">
        <v>609</v>
      </c>
      <c r="D440" s="45" t="s">
        <v>698</v>
      </c>
      <c r="E440" s="46" t="s">
        <v>29</v>
      </c>
      <c r="F440" s="47">
        <v>45063</v>
      </c>
      <c r="G440" s="47">
        <v>47118</v>
      </c>
      <c r="H440" s="48">
        <v>364400</v>
      </c>
      <c r="I440" s="49" t="s">
        <v>611</v>
      </c>
      <c r="J440" s="49" t="s">
        <v>93</v>
      </c>
      <c r="K440" s="49" t="s">
        <v>628</v>
      </c>
      <c r="L440" s="50" t="s">
        <v>613</v>
      </c>
    </row>
    <row r="441" spans="1:12" s="27" customFormat="1" ht="18">
      <c r="A441" s="26" t="str">
        <f>VLOOKUP(B441,[1]Hilfstabelle!$A$4:$N$710,6,FALSE)</f>
        <v>WALD-26-0038</v>
      </c>
      <c r="B441" s="44">
        <v>701426000038</v>
      </c>
      <c r="C441" s="45" t="s">
        <v>609</v>
      </c>
      <c r="D441" s="45" t="s">
        <v>699</v>
      </c>
      <c r="E441" s="46" t="s">
        <v>29</v>
      </c>
      <c r="F441" s="47">
        <v>45063</v>
      </c>
      <c r="G441" s="47">
        <v>47118</v>
      </c>
      <c r="H441" s="48">
        <v>95199.5</v>
      </c>
      <c r="I441" s="49" t="s">
        <v>611</v>
      </c>
      <c r="J441" s="49" t="s">
        <v>93</v>
      </c>
      <c r="K441" s="49" t="s">
        <v>612</v>
      </c>
      <c r="L441" s="50" t="s">
        <v>613</v>
      </c>
    </row>
    <row r="442" spans="1:12" s="27" customFormat="1" ht="18">
      <c r="A442" s="26" t="str">
        <f>VLOOKUP(B442,[1]Hilfstabelle!$A$4:$N$710,6,FALSE)</f>
        <v>WALD-26-0039</v>
      </c>
      <c r="B442" s="44">
        <v>701426000039</v>
      </c>
      <c r="C442" s="45" t="s">
        <v>609</v>
      </c>
      <c r="D442" s="45" t="s">
        <v>700</v>
      </c>
      <c r="E442" s="46" t="s">
        <v>29</v>
      </c>
      <c r="F442" s="47">
        <v>45063</v>
      </c>
      <c r="G442" s="47">
        <v>47118</v>
      </c>
      <c r="H442" s="48">
        <v>161474.75</v>
      </c>
      <c r="I442" s="49" t="s">
        <v>611</v>
      </c>
      <c r="J442" s="49" t="s">
        <v>47</v>
      </c>
      <c r="K442" s="49" t="s">
        <v>660</v>
      </c>
      <c r="L442" s="50" t="s">
        <v>613</v>
      </c>
    </row>
    <row r="443" spans="1:12" s="27" customFormat="1" ht="18">
      <c r="A443" s="26" t="str">
        <f>VLOOKUP(B443,[1]Hilfstabelle!$A$4:$N$710,6,FALSE)</f>
        <v>WALD-26-0040</v>
      </c>
      <c r="B443" s="44">
        <v>701426000040</v>
      </c>
      <c r="C443" s="45" t="s">
        <v>609</v>
      </c>
      <c r="D443" s="45" t="s">
        <v>701</v>
      </c>
      <c r="E443" s="46" t="s">
        <v>29</v>
      </c>
      <c r="F443" s="47">
        <v>45063</v>
      </c>
      <c r="G443" s="47">
        <v>47118</v>
      </c>
      <c r="H443" s="48">
        <v>372599</v>
      </c>
      <c r="I443" s="49" t="s">
        <v>611</v>
      </c>
      <c r="J443" s="49" t="s">
        <v>47</v>
      </c>
      <c r="K443" s="49" t="s">
        <v>638</v>
      </c>
      <c r="L443" s="50" t="s">
        <v>613</v>
      </c>
    </row>
    <row r="444" spans="1:12" s="27" customFormat="1" ht="18">
      <c r="A444" s="26" t="str">
        <f>VLOOKUP(B444,[1]Hilfstabelle!$A$4:$N$710,6,FALSE)</f>
        <v>WALD-26-0041</v>
      </c>
      <c r="B444" s="44">
        <v>701426000041</v>
      </c>
      <c r="C444" s="45" t="s">
        <v>609</v>
      </c>
      <c r="D444" s="45" t="s">
        <v>702</v>
      </c>
      <c r="E444" s="46" t="s">
        <v>29</v>
      </c>
      <c r="F444" s="47">
        <v>45063</v>
      </c>
      <c r="G444" s="47">
        <v>47118</v>
      </c>
      <c r="H444" s="48">
        <v>681200.25</v>
      </c>
      <c r="I444" s="49" t="s">
        <v>611</v>
      </c>
      <c r="J444" s="49" t="s">
        <v>357</v>
      </c>
      <c r="K444" s="49" t="s">
        <v>621</v>
      </c>
      <c r="L444" s="50" t="s">
        <v>613</v>
      </c>
    </row>
    <row r="445" spans="1:12" s="27" customFormat="1" ht="18">
      <c r="A445" s="26" t="str">
        <f>VLOOKUP(B445,[1]Hilfstabelle!$A$4:$N$710,6,FALSE)</f>
        <v>Wald-26-0042</v>
      </c>
      <c r="B445" s="44">
        <v>701426000042</v>
      </c>
      <c r="C445" s="45" t="s">
        <v>609</v>
      </c>
      <c r="D445" s="45" t="s">
        <v>703</v>
      </c>
      <c r="E445" s="46" t="s">
        <v>29</v>
      </c>
      <c r="F445" s="47">
        <v>45063</v>
      </c>
      <c r="G445" s="47">
        <v>47118</v>
      </c>
      <c r="H445" s="48">
        <v>823771.75</v>
      </c>
      <c r="I445" s="49" t="s">
        <v>611</v>
      </c>
      <c r="J445" s="49" t="s">
        <v>43</v>
      </c>
      <c r="K445" s="49" t="s">
        <v>368</v>
      </c>
      <c r="L445" s="50" t="s">
        <v>613</v>
      </c>
    </row>
    <row r="446" spans="1:12" s="27" customFormat="1" ht="18">
      <c r="A446" s="26" t="str">
        <f>VLOOKUP(B446,[1]Hilfstabelle!$A$4:$N$710,6,FALSE)</f>
        <v>WALD-26-0043</v>
      </c>
      <c r="B446" s="44">
        <v>701426000043</v>
      </c>
      <c r="C446" s="45" t="s">
        <v>609</v>
      </c>
      <c r="D446" s="45" t="s">
        <v>704</v>
      </c>
      <c r="E446" s="46" t="s">
        <v>29</v>
      </c>
      <c r="F446" s="47">
        <v>45063</v>
      </c>
      <c r="G446" s="47">
        <v>47118</v>
      </c>
      <c r="H446" s="48">
        <v>105448.25</v>
      </c>
      <c r="I446" s="49" t="s">
        <v>611</v>
      </c>
      <c r="J446" s="49" t="s">
        <v>43</v>
      </c>
      <c r="K446" s="49" t="s">
        <v>641</v>
      </c>
      <c r="L446" s="50" t="s">
        <v>613</v>
      </c>
    </row>
    <row r="447" spans="1:12" s="27" customFormat="1" ht="18">
      <c r="A447" s="26" t="str">
        <f>VLOOKUP(B447,[1]Hilfstabelle!$A$4:$N$710,6,FALSE)</f>
        <v>Wald-26-0044</v>
      </c>
      <c r="B447" s="44">
        <v>701426000044</v>
      </c>
      <c r="C447" s="45" t="s">
        <v>609</v>
      </c>
      <c r="D447" s="45" t="s">
        <v>705</v>
      </c>
      <c r="E447" s="46" t="s">
        <v>29</v>
      </c>
      <c r="F447" s="47">
        <v>45063</v>
      </c>
      <c r="G447" s="47">
        <v>47118</v>
      </c>
      <c r="H447" s="48">
        <v>437963.25</v>
      </c>
      <c r="I447" s="49" t="s">
        <v>611</v>
      </c>
      <c r="J447" s="49" t="s">
        <v>82</v>
      </c>
      <c r="K447" s="49" t="s">
        <v>656</v>
      </c>
      <c r="L447" s="50" t="s">
        <v>613</v>
      </c>
    </row>
    <row r="448" spans="1:12" s="27" customFormat="1" ht="18">
      <c r="A448" s="26" t="str">
        <f>VLOOKUP(B448,[1]Hilfstabelle!$A$4:$N$710,6,FALSE)</f>
        <v>WALD-26-0045</v>
      </c>
      <c r="B448" s="44">
        <v>701426000045</v>
      </c>
      <c r="C448" s="45" t="s">
        <v>609</v>
      </c>
      <c r="D448" s="45" t="s">
        <v>706</v>
      </c>
      <c r="E448" s="46" t="s">
        <v>29</v>
      </c>
      <c r="F448" s="47">
        <v>45063</v>
      </c>
      <c r="G448" s="47">
        <v>47118</v>
      </c>
      <c r="H448" s="48">
        <v>267606.25</v>
      </c>
      <c r="I448" s="49" t="s">
        <v>611</v>
      </c>
      <c r="J448" s="49" t="s">
        <v>357</v>
      </c>
      <c r="K448" s="49" t="s">
        <v>634</v>
      </c>
      <c r="L448" s="50" t="s">
        <v>613</v>
      </c>
    </row>
    <row r="449" spans="1:12" s="27" customFormat="1" ht="18">
      <c r="A449" s="26" t="str">
        <f>VLOOKUP(B449,[1]Hilfstabelle!$A$4:$N$710,6,FALSE)</f>
        <v>WALD-26-0047</v>
      </c>
      <c r="B449" s="44">
        <v>701426000047</v>
      </c>
      <c r="C449" s="45" t="s">
        <v>609</v>
      </c>
      <c r="D449" s="45" t="s">
        <v>707</v>
      </c>
      <c r="E449" s="46" t="s">
        <v>29</v>
      </c>
      <c r="F449" s="47">
        <v>45063</v>
      </c>
      <c r="G449" s="47">
        <v>47118</v>
      </c>
      <c r="H449" s="48">
        <v>65592</v>
      </c>
      <c r="I449" s="49" t="s">
        <v>611</v>
      </c>
      <c r="J449" s="49" t="s">
        <v>43</v>
      </c>
      <c r="K449" s="49" t="s">
        <v>658</v>
      </c>
      <c r="L449" s="50" t="s">
        <v>613</v>
      </c>
    </row>
    <row r="450" spans="1:12" s="27" customFormat="1" ht="18">
      <c r="A450" s="26" t="str">
        <f>VLOOKUP(B450,[1]Hilfstabelle!$A$4:$N$710,6,FALSE)</f>
        <v>WALD-26-0048</v>
      </c>
      <c r="B450" s="44">
        <v>701426000048</v>
      </c>
      <c r="C450" s="45" t="s">
        <v>609</v>
      </c>
      <c r="D450" s="45" t="s">
        <v>708</v>
      </c>
      <c r="E450" s="46" t="s">
        <v>29</v>
      </c>
      <c r="F450" s="47">
        <v>45686</v>
      </c>
      <c r="G450" s="47">
        <v>47299</v>
      </c>
      <c r="H450" s="48">
        <v>294025.25</v>
      </c>
      <c r="I450" s="49" t="s">
        <v>611</v>
      </c>
      <c r="J450" s="49" t="s">
        <v>39</v>
      </c>
      <c r="K450" s="49" t="s">
        <v>617</v>
      </c>
      <c r="L450" s="50" t="s">
        <v>613</v>
      </c>
    </row>
    <row r="451" spans="1:12" s="27" customFormat="1" ht="18">
      <c r="A451" s="26" t="str">
        <f>VLOOKUP(B451,[1]Hilfstabelle!$A$4:$N$710,6,FALSE)</f>
        <v>WALD-26-0049</v>
      </c>
      <c r="B451" s="44">
        <v>701426000049</v>
      </c>
      <c r="C451" s="45" t="s">
        <v>609</v>
      </c>
      <c r="D451" s="45" t="s">
        <v>709</v>
      </c>
      <c r="E451" s="46" t="s">
        <v>29</v>
      </c>
      <c r="F451" s="47">
        <v>45686</v>
      </c>
      <c r="G451" s="47">
        <v>47299</v>
      </c>
      <c r="H451" s="48">
        <v>897562.75</v>
      </c>
      <c r="I451" s="49" t="s">
        <v>611</v>
      </c>
      <c r="J451" s="49" t="s">
        <v>47</v>
      </c>
      <c r="K451" s="49" t="s">
        <v>653</v>
      </c>
      <c r="L451" s="50" t="s">
        <v>613</v>
      </c>
    </row>
    <row r="452" spans="1:12" s="27" customFormat="1" ht="18">
      <c r="A452" s="26" t="str">
        <f>VLOOKUP(B452,[1]Hilfstabelle!$A$4:$N$710,6,FALSE)</f>
        <v>WALD-26-0050</v>
      </c>
      <c r="B452" s="44">
        <v>701426000050</v>
      </c>
      <c r="C452" s="45" t="s">
        <v>609</v>
      </c>
      <c r="D452" s="45" t="s">
        <v>710</v>
      </c>
      <c r="E452" s="46" t="s">
        <v>29</v>
      </c>
      <c r="F452" s="47">
        <v>45686</v>
      </c>
      <c r="G452" s="47">
        <v>47299</v>
      </c>
      <c r="H452" s="48">
        <v>660702.75</v>
      </c>
      <c r="I452" s="49" t="s">
        <v>611</v>
      </c>
      <c r="J452" s="49" t="s">
        <v>47</v>
      </c>
      <c r="K452" s="49" t="s">
        <v>632</v>
      </c>
      <c r="L452" s="50" t="s">
        <v>613</v>
      </c>
    </row>
    <row r="453" spans="1:12" s="27" customFormat="1" ht="18">
      <c r="A453" s="26" t="str">
        <f>VLOOKUP(B453,[1]Hilfstabelle!$A$4:$N$710,6,FALSE)</f>
        <v>WALD-26-0051</v>
      </c>
      <c r="B453" s="44">
        <v>701426000051</v>
      </c>
      <c r="C453" s="45" t="s">
        <v>609</v>
      </c>
      <c r="D453" s="45" t="s">
        <v>711</v>
      </c>
      <c r="E453" s="46" t="s">
        <v>29</v>
      </c>
      <c r="F453" s="47">
        <v>45686</v>
      </c>
      <c r="G453" s="47">
        <v>47299</v>
      </c>
      <c r="H453" s="48">
        <v>716046</v>
      </c>
      <c r="I453" s="49" t="s">
        <v>611</v>
      </c>
      <c r="J453" s="49" t="s">
        <v>47</v>
      </c>
      <c r="K453" s="49" t="s">
        <v>48</v>
      </c>
      <c r="L453" s="50" t="s">
        <v>613</v>
      </c>
    </row>
    <row r="454" spans="1:12" s="27" customFormat="1" ht="18">
      <c r="A454" s="26" t="str">
        <f>VLOOKUP(B454,[1]Hilfstabelle!$A$4:$N$710,6,FALSE)</f>
        <v>Wald-26-0052</v>
      </c>
      <c r="B454" s="44">
        <v>701426000052</v>
      </c>
      <c r="C454" s="45" t="s">
        <v>609</v>
      </c>
      <c r="D454" s="45" t="s">
        <v>712</v>
      </c>
      <c r="E454" s="46" t="s">
        <v>29</v>
      </c>
      <c r="F454" s="47">
        <v>45686</v>
      </c>
      <c r="G454" s="47">
        <v>47299</v>
      </c>
      <c r="H454" s="48">
        <v>236860</v>
      </c>
      <c r="I454" s="49" t="s">
        <v>611</v>
      </c>
      <c r="J454" s="49" t="s">
        <v>39</v>
      </c>
      <c r="K454" s="49" t="s">
        <v>404</v>
      </c>
      <c r="L454" s="50" t="s">
        <v>613</v>
      </c>
    </row>
    <row r="455" spans="1:12" s="27" customFormat="1" ht="18">
      <c r="A455" s="26" t="str">
        <f>VLOOKUP(B455,[1]Hilfstabelle!$A$4:$N$710,6,FALSE)</f>
        <v>Wald-26-0053</v>
      </c>
      <c r="B455" s="44">
        <v>701426000053</v>
      </c>
      <c r="C455" s="45" t="s">
        <v>609</v>
      </c>
      <c r="D455" s="45" t="s">
        <v>713</v>
      </c>
      <c r="E455" s="46" t="s">
        <v>29</v>
      </c>
      <c r="F455" s="47">
        <v>45686</v>
      </c>
      <c r="G455" s="47">
        <v>47299</v>
      </c>
      <c r="H455" s="48">
        <v>50332.75</v>
      </c>
      <c r="I455" s="49" t="s">
        <v>611</v>
      </c>
      <c r="J455" s="49" t="s">
        <v>39</v>
      </c>
      <c r="K455" s="49" t="s">
        <v>615</v>
      </c>
      <c r="L455" s="50" t="s">
        <v>613</v>
      </c>
    </row>
    <row r="456" spans="1:12" s="27" customFormat="1" ht="18">
      <c r="A456" s="26" t="str">
        <f>VLOOKUP(B456,[1]Hilfstabelle!$A$4:$N$710,6,FALSE)</f>
        <v>Wald-26-0054</v>
      </c>
      <c r="B456" s="44">
        <v>701426000054</v>
      </c>
      <c r="C456" s="45" t="s">
        <v>609</v>
      </c>
      <c r="D456" s="45" t="s">
        <v>714</v>
      </c>
      <c r="E456" s="46" t="s">
        <v>29</v>
      </c>
      <c r="F456" s="47">
        <v>45686</v>
      </c>
      <c r="G456" s="47">
        <v>47299</v>
      </c>
      <c r="H456" s="48">
        <v>459599.5</v>
      </c>
      <c r="I456" s="49" t="s">
        <v>611</v>
      </c>
      <c r="J456" s="49" t="s">
        <v>39</v>
      </c>
      <c r="K456" s="49" t="s">
        <v>73</v>
      </c>
      <c r="L456" s="50" t="s">
        <v>613</v>
      </c>
    </row>
    <row r="457" spans="1:12" s="27" customFormat="1" ht="18">
      <c r="A457" s="26" t="str">
        <f>VLOOKUP(B457,[1]Hilfstabelle!$A$4:$N$710,6,FALSE)</f>
        <v>Wald-26-0055</v>
      </c>
      <c r="B457" s="44">
        <v>701426000055</v>
      </c>
      <c r="C457" s="45" t="s">
        <v>609</v>
      </c>
      <c r="D457" s="45" t="s">
        <v>715</v>
      </c>
      <c r="E457" s="46" t="s">
        <v>29</v>
      </c>
      <c r="F457" s="47">
        <v>45686</v>
      </c>
      <c r="G457" s="47">
        <v>47299</v>
      </c>
      <c r="H457" s="48">
        <v>967254.25</v>
      </c>
      <c r="I457" s="49" t="s">
        <v>611</v>
      </c>
      <c r="J457" s="49" t="s">
        <v>93</v>
      </c>
      <c r="K457" s="49" t="s">
        <v>626</v>
      </c>
      <c r="L457" s="50" t="s">
        <v>613</v>
      </c>
    </row>
    <row r="458" spans="1:12" s="27" customFormat="1" ht="18">
      <c r="A458" s="26" t="str">
        <f>VLOOKUP(B458,[1]Hilfstabelle!$A$4:$N$710,6,FALSE)</f>
        <v>Wald-26-0056</v>
      </c>
      <c r="B458" s="44">
        <v>701426000056</v>
      </c>
      <c r="C458" s="45" t="s">
        <v>609</v>
      </c>
      <c r="D458" s="45" t="s">
        <v>716</v>
      </c>
      <c r="E458" s="46" t="s">
        <v>29</v>
      </c>
      <c r="F458" s="47">
        <v>45686</v>
      </c>
      <c r="G458" s="47">
        <v>47299</v>
      </c>
      <c r="H458" s="48">
        <v>1424348.5</v>
      </c>
      <c r="I458" s="49" t="s">
        <v>611</v>
      </c>
      <c r="J458" s="49" t="s">
        <v>93</v>
      </c>
      <c r="K458" s="49" t="s">
        <v>628</v>
      </c>
      <c r="L458" s="50" t="s">
        <v>613</v>
      </c>
    </row>
    <row r="459" spans="1:12" s="27" customFormat="1" ht="18">
      <c r="A459" s="26" t="str">
        <f>VLOOKUP(B459,[1]Hilfstabelle!$A$4:$N$710,6,FALSE)</f>
        <v>Wald-26-0057</v>
      </c>
      <c r="B459" s="44">
        <v>701426000057</v>
      </c>
      <c r="C459" s="45" t="s">
        <v>609</v>
      </c>
      <c r="D459" s="45" t="s">
        <v>717</v>
      </c>
      <c r="E459" s="46" t="s">
        <v>29</v>
      </c>
      <c r="F459" s="47">
        <v>45686</v>
      </c>
      <c r="G459" s="47">
        <v>47299</v>
      </c>
      <c r="H459" s="48">
        <v>119796.5</v>
      </c>
      <c r="I459" s="49" t="s">
        <v>611</v>
      </c>
      <c r="J459" s="49" t="s">
        <v>43</v>
      </c>
      <c r="K459" s="49" t="s">
        <v>662</v>
      </c>
      <c r="L459" s="50" t="s">
        <v>613</v>
      </c>
    </row>
    <row r="460" spans="1:12" s="27" customFormat="1" ht="18">
      <c r="A460" s="26" t="str">
        <f>VLOOKUP(B460,[1]Hilfstabelle!$A$4:$N$710,6,FALSE)</f>
        <v>Wald-26-0058</v>
      </c>
      <c r="B460" s="44">
        <v>701426000058</v>
      </c>
      <c r="C460" s="45" t="s">
        <v>609</v>
      </c>
      <c r="D460" s="45" t="s">
        <v>718</v>
      </c>
      <c r="E460" s="46" t="s">
        <v>29</v>
      </c>
      <c r="F460" s="47">
        <v>45686</v>
      </c>
      <c r="G460" s="47">
        <v>47299</v>
      </c>
      <c r="H460" s="48">
        <v>395829.5</v>
      </c>
      <c r="I460" s="49" t="s">
        <v>611</v>
      </c>
      <c r="J460" s="49" t="s">
        <v>47</v>
      </c>
      <c r="K460" s="49" t="s">
        <v>660</v>
      </c>
      <c r="L460" s="50" t="s">
        <v>613</v>
      </c>
    </row>
    <row r="461" spans="1:12" s="27" customFormat="1" ht="18">
      <c r="A461" s="26" t="str">
        <f>VLOOKUP(B461,[1]Hilfstabelle!$A$4:$N$710,6,FALSE)</f>
        <v>Wald-26-0059</v>
      </c>
      <c r="B461" s="44">
        <v>701426000059</v>
      </c>
      <c r="C461" s="45" t="s">
        <v>609</v>
      </c>
      <c r="D461" s="45" t="s">
        <v>719</v>
      </c>
      <c r="E461" s="46" t="s">
        <v>29</v>
      </c>
      <c r="F461" s="47">
        <v>45686</v>
      </c>
      <c r="G461" s="47">
        <v>47299</v>
      </c>
      <c r="H461" s="48">
        <v>382164.5</v>
      </c>
      <c r="I461" s="49" t="s">
        <v>611</v>
      </c>
      <c r="J461" s="49" t="s">
        <v>357</v>
      </c>
      <c r="K461" s="49" t="s">
        <v>621</v>
      </c>
      <c r="L461" s="50" t="s">
        <v>613</v>
      </c>
    </row>
    <row r="462" spans="1:12" s="27" customFormat="1" ht="18">
      <c r="A462" s="26" t="str">
        <f>VLOOKUP(B462,[1]Hilfstabelle!$A$4:$N$710,6,FALSE)</f>
        <v>Wald-26-0060</v>
      </c>
      <c r="B462" s="44">
        <v>701426000060</v>
      </c>
      <c r="C462" s="45" t="s">
        <v>609</v>
      </c>
      <c r="D462" s="45" t="s">
        <v>720</v>
      </c>
      <c r="E462" s="46" t="s">
        <v>29</v>
      </c>
      <c r="F462" s="47">
        <v>45686</v>
      </c>
      <c r="G462" s="47">
        <v>47299</v>
      </c>
      <c r="H462" s="48">
        <v>2462433</v>
      </c>
      <c r="I462" s="49" t="s">
        <v>611</v>
      </c>
      <c r="J462" s="49" t="s">
        <v>43</v>
      </c>
      <c r="K462" s="49" t="s">
        <v>368</v>
      </c>
      <c r="L462" s="50" t="s">
        <v>613</v>
      </c>
    </row>
    <row r="463" spans="1:12" s="27" customFormat="1" ht="18">
      <c r="A463" s="26" t="str">
        <f>VLOOKUP(B463,[1]Hilfstabelle!$A$4:$N$710,6,FALSE)</f>
        <v>WALD-26-0061</v>
      </c>
      <c r="B463" s="44">
        <v>701426000061</v>
      </c>
      <c r="C463" s="45" t="s">
        <v>609</v>
      </c>
      <c r="D463" s="45" t="s">
        <v>721</v>
      </c>
      <c r="E463" s="46" t="s">
        <v>29</v>
      </c>
      <c r="F463" s="47">
        <v>45686</v>
      </c>
      <c r="G463" s="47">
        <v>47299</v>
      </c>
      <c r="H463" s="48">
        <v>727433.5</v>
      </c>
      <c r="I463" s="49" t="s">
        <v>611</v>
      </c>
      <c r="J463" s="49" t="s">
        <v>43</v>
      </c>
      <c r="K463" s="49" t="s">
        <v>641</v>
      </c>
      <c r="L463" s="50" t="s">
        <v>613</v>
      </c>
    </row>
    <row r="464" spans="1:12" s="27" customFormat="1" ht="18">
      <c r="A464" s="26" t="str">
        <f>VLOOKUP(B464,[1]Hilfstabelle!$A$4:$N$710,6,FALSE)</f>
        <v>Wald-26-0062</v>
      </c>
      <c r="B464" s="44">
        <v>701426000062</v>
      </c>
      <c r="C464" s="45" t="s">
        <v>609</v>
      </c>
      <c r="D464" s="45" t="s">
        <v>722</v>
      </c>
      <c r="E464" s="46" t="s">
        <v>29</v>
      </c>
      <c r="F464" s="47">
        <v>45686</v>
      </c>
      <c r="G464" s="47">
        <v>47299</v>
      </c>
      <c r="H464" s="48">
        <v>1085001</v>
      </c>
      <c r="I464" s="49" t="s">
        <v>611</v>
      </c>
      <c r="J464" s="49" t="s">
        <v>43</v>
      </c>
      <c r="K464" s="49" t="s">
        <v>658</v>
      </c>
      <c r="L464" s="50" t="s">
        <v>613</v>
      </c>
    </row>
    <row r="465" spans="1:12" s="27" customFormat="1" ht="18">
      <c r="A465" s="26" t="str">
        <f>VLOOKUP(B465,[1]Hilfstabelle!$A$4:$N$710,6,FALSE)</f>
        <v>WALD-26-0063</v>
      </c>
      <c r="B465" s="44">
        <v>701426000063</v>
      </c>
      <c r="C465" s="45" t="s">
        <v>609</v>
      </c>
      <c r="D465" s="45" t="s">
        <v>723</v>
      </c>
      <c r="E465" s="46" t="s">
        <v>29</v>
      </c>
      <c r="F465" s="47">
        <v>45686</v>
      </c>
      <c r="G465" s="47">
        <v>47299</v>
      </c>
      <c r="H465" s="48">
        <v>127084.5</v>
      </c>
      <c r="I465" s="49" t="s">
        <v>611</v>
      </c>
      <c r="J465" s="49" t="s">
        <v>93</v>
      </c>
      <c r="K465" s="49" t="s">
        <v>630</v>
      </c>
      <c r="L465" s="50" t="s">
        <v>613</v>
      </c>
    </row>
    <row r="466" spans="1:12" s="27" customFormat="1" ht="18">
      <c r="A466" s="26" t="str">
        <f>VLOOKUP(B466,[1]Hilfstabelle!$A$4:$N$710,6,FALSE)</f>
        <v>WALD-26-0064</v>
      </c>
      <c r="B466" s="44">
        <v>701426000064</v>
      </c>
      <c r="C466" s="45" t="s">
        <v>609</v>
      </c>
      <c r="D466" s="45" t="s">
        <v>724</v>
      </c>
      <c r="E466" s="46" t="s">
        <v>29</v>
      </c>
      <c r="F466" s="47">
        <v>45686</v>
      </c>
      <c r="G466" s="47">
        <v>47299</v>
      </c>
      <c r="H466" s="48">
        <v>176506.25</v>
      </c>
      <c r="I466" s="49" t="s">
        <v>611</v>
      </c>
      <c r="J466" s="49" t="s">
        <v>82</v>
      </c>
      <c r="K466" s="49" t="s">
        <v>656</v>
      </c>
      <c r="L466" s="50" t="s">
        <v>613</v>
      </c>
    </row>
    <row r="467" spans="1:12" s="27" customFormat="1" ht="18">
      <c r="A467" s="26" t="str">
        <f>VLOOKUP(B467,[1]Hilfstabelle!$A$4:$N$710,6,FALSE)</f>
        <v>Wald-26-0065</v>
      </c>
      <c r="B467" s="44">
        <v>701426000065</v>
      </c>
      <c r="C467" s="45" t="s">
        <v>609</v>
      </c>
      <c r="D467" s="45" t="s">
        <v>725</v>
      </c>
      <c r="E467" s="46" t="s">
        <v>29</v>
      </c>
      <c r="F467" s="47">
        <v>45686</v>
      </c>
      <c r="G467" s="47">
        <v>47299</v>
      </c>
      <c r="H467" s="48">
        <v>189260.25</v>
      </c>
      <c r="I467" s="49" t="s">
        <v>611</v>
      </c>
      <c r="J467" s="49" t="s">
        <v>357</v>
      </c>
      <c r="K467" s="49" t="s">
        <v>647</v>
      </c>
      <c r="L467" s="50" t="s">
        <v>613</v>
      </c>
    </row>
    <row r="468" spans="1:12" s="27" customFormat="1" ht="18">
      <c r="A468" s="26" t="str">
        <f>VLOOKUP(B468,[1]Hilfstabelle!$A$4:$N$710,6,FALSE)</f>
        <v>WALD-26-0066</v>
      </c>
      <c r="B468" s="44">
        <v>701426000066</v>
      </c>
      <c r="C468" s="45" t="s">
        <v>609</v>
      </c>
      <c r="D468" s="45" t="s">
        <v>726</v>
      </c>
      <c r="E468" s="46" t="s">
        <v>29</v>
      </c>
      <c r="F468" s="47">
        <v>45686</v>
      </c>
      <c r="G468" s="47">
        <v>47299</v>
      </c>
      <c r="H468" s="48">
        <v>34162.5</v>
      </c>
      <c r="I468" s="49" t="s">
        <v>611</v>
      </c>
      <c r="J468" s="49" t="s">
        <v>357</v>
      </c>
      <c r="K468" s="49" t="s">
        <v>634</v>
      </c>
      <c r="L468" s="50" t="s">
        <v>613</v>
      </c>
    </row>
    <row r="469" spans="1:12" s="27" customFormat="1" ht="18">
      <c r="A469" s="26" t="str">
        <f>VLOOKUP(B469,[1]Hilfstabelle!$A$4:$N$710,6,FALSE)</f>
        <v>Wald-26-0067</v>
      </c>
      <c r="B469" s="44">
        <v>701426000067</v>
      </c>
      <c r="C469" s="45" t="s">
        <v>609</v>
      </c>
      <c r="D469" s="45" t="s">
        <v>727</v>
      </c>
      <c r="E469" s="46" t="s">
        <v>29</v>
      </c>
      <c r="F469" s="47">
        <v>45686</v>
      </c>
      <c r="G469" s="47">
        <v>47299</v>
      </c>
      <c r="H469" s="48">
        <v>359845</v>
      </c>
      <c r="I469" s="49" t="s">
        <v>611</v>
      </c>
      <c r="J469" s="49" t="s">
        <v>357</v>
      </c>
      <c r="K469" s="49" t="s">
        <v>643</v>
      </c>
      <c r="L469" s="50" t="s">
        <v>613</v>
      </c>
    </row>
    <row r="470" spans="1:12" s="27" customFormat="1" ht="18">
      <c r="A470" s="26" t="str">
        <f>VLOOKUP(B470,[1]Hilfstabelle!$A$4:$N$710,6,FALSE)</f>
        <v>WALD-26-0073</v>
      </c>
      <c r="B470" s="44">
        <v>701426000073</v>
      </c>
      <c r="C470" s="45" t="s">
        <v>609</v>
      </c>
      <c r="D470" s="45" t="s">
        <v>728</v>
      </c>
      <c r="E470" s="46" t="s">
        <v>29</v>
      </c>
      <c r="F470" s="47">
        <v>45686</v>
      </c>
      <c r="G470" s="47">
        <v>47299</v>
      </c>
      <c r="H470" s="48">
        <v>680061.5</v>
      </c>
      <c r="I470" s="49" t="s">
        <v>611</v>
      </c>
      <c r="J470" s="49" t="s">
        <v>93</v>
      </c>
      <c r="K470" s="49" t="s">
        <v>612</v>
      </c>
      <c r="L470" s="50" t="s">
        <v>613</v>
      </c>
    </row>
    <row r="471" spans="1:12" s="27" customFormat="1" ht="18">
      <c r="A471" s="26" t="str">
        <f>VLOOKUP(B471,[1]Hilfstabelle!$A$4:$N$710,6,FALSE)</f>
        <v>TBI-1-001-E</v>
      </c>
      <c r="B471" s="44">
        <v>800125000001</v>
      </c>
      <c r="C471" s="45" t="s">
        <v>729</v>
      </c>
      <c r="D471" s="45" t="s">
        <v>730</v>
      </c>
      <c r="E471" s="46" t="s">
        <v>731</v>
      </c>
      <c r="F471" s="47">
        <v>44454</v>
      </c>
      <c r="G471" s="47">
        <v>46081</v>
      </c>
      <c r="H471" s="48">
        <v>739725</v>
      </c>
      <c r="I471" s="49" t="s">
        <v>345</v>
      </c>
      <c r="J471" s="49" t="s">
        <v>357</v>
      </c>
      <c r="K471" s="49" t="s">
        <v>430</v>
      </c>
      <c r="L471" s="50" t="s">
        <v>732</v>
      </c>
    </row>
    <row r="472" spans="1:12" s="27" customFormat="1" ht="18">
      <c r="A472" s="26" t="str">
        <f>VLOOKUP(B472,[1]Hilfstabelle!$A$4:$N$710,6,FALSE)</f>
        <v>TBI-1-003-E</v>
      </c>
      <c r="B472" s="44">
        <v>800125000002</v>
      </c>
      <c r="C472" s="45" t="s">
        <v>733</v>
      </c>
      <c r="D472" s="45" t="s">
        <v>734</v>
      </c>
      <c r="E472" s="46" t="s">
        <v>735</v>
      </c>
      <c r="F472" s="47">
        <v>44579</v>
      </c>
      <c r="G472" s="47">
        <v>45473</v>
      </c>
      <c r="H472" s="48">
        <v>239775</v>
      </c>
      <c r="I472" s="49" t="s">
        <v>345</v>
      </c>
      <c r="J472" s="49" t="s">
        <v>47</v>
      </c>
      <c r="K472" s="49" t="s">
        <v>736</v>
      </c>
      <c r="L472" s="50" t="s">
        <v>732</v>
      </c>
    </row>
    <row r="473" spans="1:12" s="27" customFormat="1" ht="18">
      <c r="A473" s="26" t="str">
        <f>VLOOKUP(B473,[1]Hilfstabelle!$A$4:$N$710,6,FALSE)</f>
        <v>TBI-1-018-E</v>
      </c>
      <c r="B473" s="44">
        <v>800125000003</v>
      </c>
      <c r="C473" s="45" t="s">
        <v>737</v>
      </c>
      <c r="D473" s="45" t="s">
        <v>738</v>
      </c>
      <c r="E473" s="46" t="s">
        <v>739</v>
      </c>
      <c r="F473" s="47">
        <v>44893</v>
      </c>
      <c r="G473" s="47">
        <v>47177</v>
      </c>
      <c r="H473" s="48">
        <v>478821</v>
      </c>
      <c r="I473" s="49" t="s">
        <v>33</v>
      </c>
      <c r="J473" s="49" t="s">
        <v>39</v>
      </c>
      <c r="K473" s="49" t="s">
        <v>370</v>
      </c>
      <c r="L473" s="50" t="s">
        <v>732</v>
      </c>
    </row>
    <row r="474" spans="1:12" s="27" customFormat="1" ht="18">
      <c r="A474" s="26" t="str">
        <f>VLOOKUP(B474,[1]Hilfstabelle!$A$4:$N$710,6,FALSE)</f>
        <v>TBI-1-080-E</v>
      </c>
      <c r="B474" s="44">
        <v>800125000004</v>
      </c>
      <c r="C474" s="45" t="s">
        <v>740</v>
      </c>
      <c r="D474" s="45" t="s">
        <v>741</v>
      </c>
      <c r="E474" s="46" t="s">
        <v>742</v>
      </c>
      <c r="F474" s="47">
        <v>45348</v>
      </c>
      <c r="G474" s="47">
        <v>46691</v>
      </c>
      <c r="H474" s="48">
        <v>958159</v>
      </c>
      <c r="I474" s="49" t="s">
        <v>33</v>
      </c>
      <c r="J474" s="49" t="s">
        <v>34</v>
      </c>
      <c r="K474" s="49" t="s">
        <v>54</v>
      </c>
      <c r="L474" s="50" t="s">
        <v>743</v>
      </c>
    </row>
    <row r="475" spans="1:12" s="27" customFormat="1" ht="18">
      <c r="A475" s="26" t="str">
        <f>VLOOKUP(B475,[1]Hilfstabelle!$A$4:$N$710,6,FALSE)</f>
        <v>TBI-1-060-E</v>
      </c>
      <c r="B475" s="44">
        <v>800125000005</v>
      </c>
      <c r="C475" s="45" t="s">
        <v>744</v>
      </c>
      <c r="D475" s="45" t="s">
        <v>745</v>
      </c>
      <c r="E475" s="46" t="s">
        <v>746</v>
      </c>
      <c r="F475" s="47">
        <v>45292</v>
      </c>
      <c r="G475" s="47">
        <v>46446</v>
      </c>
      <c r="H475" s="48">
        <v>1036922.78</v>
      </c>
      <c r="I475" s="49" t="s">
        <v>33</v>
      </c>
      <c r="J475" s="49" t="s">
        <v>39</v>
      </c>
      <c r="K475" s="49" t="s">
        <v>40</v>
      </c>
      <c r="L475" s="50" t="s">
        <v>743</v>
      </c>
    </row>
    <row r="476" spans="1:12" s="27" customFormat="1" ht="18">
      <c r="A476" s="26" t="str">
        <f>VLOOKUP(B476,[1]Hilfstabelle!$A$4:$N$710,6,FALSE)</f>
        <v>TBI-1-043-E</v>
      </c>
      <c r="B476" s="44">
        <v>800125000006</v>
      </c>
      <c r="C476" s="45" t="s">
        <v>747</v>
      </c>
      <c r="D476" s="45" t="s">
        <v>748</v>
      </c>
      <c r="E476" s="46" t="s">
        <v>749</v>
      </c>
      <c r="F476" s="47">
        <v>45079</v>
      </c>
      <c r="G476" s="47">
        <v>46265</v>
      </c>
      <c r="H476" s="48">
        <v>749933</v>
      </c>
      <c r="I476" s="49" t="s">
        <v>345</v>
      </c>
      <c r="J476" s="49" t="s">
        <v>47</v>
      </c>
      <c r="K476" s="49" t="s">
        <v>397</v>
      </c>
      <c r="L476" s="50" t="s">
        <v>732</v>
      </c>
    </row>
    <row r="477" spans="1:12" s="27" customFormat="1" ht="18">
      <c r="A477" s="26" t="str">
        <f>VLOOKUP(B477,[1]Hilfstabelle!$A$4:$N$710,6,FALSE)</f>
        <v>TBI-1-065-E</v>
      </c>
      <c r="B477" s="44">
        <v>800125000007</v>
      </c>
      <c r="C477" s="45" t="s">
        <v>750</v>
      </c>
      <c r="D477" s="45" t="s">
        <v>751</v>
      </c>
      <c r="E477" s="46" t="s">
        <v>752</v>
      </c>
      <c r="F477" s="47">
        <v>45229</v>
      </c>
      <c r="G477" s="47">
        <v>46446</v>
      </c>
      <c r="H477" s="48">
        <v>523471</v>
      </c>
      <c r="I477" s="49" t="s">
        <v>33</v>
      </c>
      <c r="J477" s="49" t="s">
        <v>39</v>
      </c>
      <c r="K477" s="49" t="s">
        <v>753</v>
      </c>
      <c r="L477" s="50" t="s">
        <v>732</v>
      </c>
    </row>
    <row r="478" spans="1:12" s="27" customFormat="1" ht="18">
      <c r="A478" s="26" t="str">
        <f>VLOOKUP(B478,[1]Hilfstabelle!$A$4:$N$710,6,FALSE)</f>
        <v>TBI-1-119-E</v>
      </c>
      <c r="B478" s="44">
        <v>800125000008</v>
      </c>
      <c r="C478" s="45" t="s">
        <v>754</v>
      </c>
      <c r="D478" s="45" t="s">
        <v>755</v>
      </c>
      <c r="E478" s="46" t="s">
        <v>756</v>
      </c>
      <c r="F478" s="47">
        <v>45503</v>
      </c>
      <c r="G478" s="47">
        <v>46660</v>
      </c>
      <c r="H478" s="48">
        <v>728492.64</v>
      </c>
      <c r="I478" s="49" t="s">
        <v>345</v>
      </c>
      <c r="J478" s="49" t="s">
        <v>43</v>
      </c>
      <c r="K478" s="49" t="s">
        <v>658</v>
      </c>
      <c r="L478" s="50" t="s">
        <v>732</v>
      </c>
    </row>
    <row r="479" spans="1:12" s="27" customFormat="1" ht="18">
      <c r="A479" s="26" t="str">
        <f>VLOOKUP(B479,[1]Hilfstabelle!$A$4:$N$710,6,FALSE)</f>
        <v>TBI-1-028-E</v>
      </c>
      <c r="B479" s="44">
        <v>800125000009</v>
      </c>
      <c r="C479" s="45" t="s">
        <v>757</v>
      </c>
      <c r="D479" s="45" t="s">
        <v>758</v>
      </c>
      <c r="E479" s="46" t="s">
        <v>759</v>
      </c>
      <c r="F479" s="47">
        <v>45019</v>
      </c>
      <c r="G479" s="47">
        <v>45808</v>
      </c>
      <c r="H479" s="48">
        <v>269500</v>
      </c>
      <c r="I479" s="49" t="s">
        <v>33</v>
      </c>
      <c r="J479" s="49" t="s">
        <v>43</v>
      </c>
      <c r="K479" s="49" t="s">
        <v>44</v>
      </c>
      <c r="L479" s="50" t="s">
        <v>743</v>
      </c>
    </row>
    <row r="480" spans="1:12" s="27" customFormat="1" ht="18">
      <c r="A480" s="26" t="str">
        <f>VLOOKUP(B480,[1]Hilfstabelle!$A$4:$N$710,6,FALSE)</f>
        <v>TBI-1-086-E</v>
      </c>
      <c r="B480" s="44">
        <v>800125000010</v>
      </c>
      <c r="C480" s="45" t="s">
        <v>760</v>
      </c>
      <c r="D480" s="45" t="s">
        <v>761</v>
      </c>
      <c r="E480" s="46" t="s">
        <v>762</v>
      </c>
      <c r="F480" s="47">
        <v>45351</v>
      </c>
      <c r="G480" s="47">
        <v>46507</v>
      </c>
      <c r="H480" s="48">
        <v>569487</v>
      </c>
      <c r="I480" s="49" t="s">
        <v>345</v>
      </c>
      <c r="J480" s="49" t="s">
        <v>34</v>
      </c>
      <c r="K480" s="49" t="s">
        <v>54</v>
      </c>
      <c r="L480" s="50" t="s">
        <v>732</v>
      </c>
    </row>
    <row r="481" spans="1:12" s="27" customFormat="1" ht="18">
      <c r="A481" s="26" t="str">
        <f>VLOOKUP(B481,[1]Hilfstabelle!$A$4:$N$710,6,FALSE)</f>
        <v>TBI-1-106-E</v>
      </c>
      <c r="B481" s="44">
        <v>800125000011</v>
      </c>
      <c r="C481" s="45" t="s">
        <v>763</v>
      </c>
      <c r="D481" s="45" t="s">
        <v>764</v>
      </c>
      <c r="E481" s="46" t="s">
        <v>765</v>
      </c>
      <c r="F481" s="47">
        <v>45454</v>
      </c>
      <c r="G481" s="47">
        <v>46630</v>
      </c>
      <c r="H481" s="48">
        <v>839822</v>
      </c>
      <c r="I481" s="49" t="s">
        <v>33</v>
      </c>
      <c r="J481" s="49" t="s">
        <v>34</v>
      </c>
      <c r="K481" s="49" t="s">
        <v>101</v>
      </c>
      <c r="L481" s="50" t="s">
        <v>732</v>
      </c>
    </row>
    <row r="482" spans="1:12" s="27" customFormat="1" ht="18">
      <c r="A482" s="26" t="str">
        <f>VLOOKUP(B482,[1]Hilfstabelle!$A$4:$N$710,6,FALSE)</f>
        <v>TBI-1-066-E</v>
      </c>
      <c r="B482" s="44">
        <v>800125000012</v>
      </c>
      <c r="C482" s="45" t="s">
        <v>766</v>
      </c>
      <c r="D482" s="45" t="s">
        <v>767</v>
      </c>
      <c r="E482" s="46" t="s">
        <v>768</v>
      </c>
      <c r="F482" s="47">
        <v>45237</v>
      </c>
      <c r="G482" s="47">
        <v>46477</v>
      </c>
      <c r="H482" s="48">
        <v>351884</v>
      </c>
      <c r="I482" s="49" t="s">
        <v>33</v>
      </c>
      <c r="J482" s="49" t="s">
        <v>340</v>
      </c>
      <c r="K482" s="49" t="s">
        <v>393</v>
      </c>
      <c r="L482" s="50" t="s">
        <v>732</v>
      </c>
    </row>
    <row r="483" spans="1:12" s="27" customFormat="1" ht="18">
      <c r="A483" s="26" t="str">
        <f>VLOOKUP(B483,[1]Hilfstabelle!$A$4:$N$710,6,FALSE)</f>
        <v>TBI-1-129-E</v>
      </c>
      <c r="B483" s="44">
        <v>800125000013</v>
      </c>
      <c r="C483" s="45" t="s">
        <v>769</v>
      </c>
      <c r="D483" s="45" t="s">
        <v>770</v>
      </c>
      <c r="E483" s="46" t="s">
        <v>771</v>
      </c>
      <c r="F483" s="47">
        <v>45538</v>
      </c>
      <c r="G483" s="47">
        <v>46538</v>
      </c>
      <c r="H483" s="48">
        <v>911686</v>
      </c>
      <c r="I483" s="49" t="s">
        <v>33</v>
      </c>
      <c r="J483" s="49" t="s">
        <v>47</v>
      </c>
      <c r="K483" s="49" t="s">
        <v>48</v>
      </c>
      <c r="L483" s="50" t="s">
        <v>732</v>
      </c>
    </row>
    <row r="484" spans="1:12" s="27" customFormat="1" ht="18">
      <c r="A484" s="26" t="str">
        <f>VLOOKUP(B484,[1]Hilfstabelle!$A$4:$N$710,6,FALSE)</f>
        <v>TBI-1-069-E</v>
      </c>
      <c r="B484" s="44">
        <v>800125000014</v>
      </c>
      <c r="C484" s="45" t="s">
        <v>772</v>
      </c>
      <c r="D484" s="45" t="s">
        <v>773</v>
      </c>
      <c r="E484" s="46" t="s">
        <v>774</v>
      </c>
      <c r="F484" s="47">
        <v>45460</v>
      </c>
      <c r="G484" s="47">
        <v>46295</v>
      </c>
      <c r="H484" s="48">
        <v>691330</v>
      </c>
      <c r="I484" s="49" t="s">
        <v>33</v>
      </c>
      <c r="J484" s="49" t="s">
        <v>43</v>
      </c>
      <c r="K484" s="49" t="s">
        <v>368</v>
      </c>
      <c r="L484" s="50" t="s">
        <v>732</v>
      </c>
    </row>
    <row r="485" spans="1:12" s="27" customFormat="1" ht="18">
      <c r="A485" s="26" t="str">
        <f>VLOOKUP(B485,[1]Hilfstabelle!$A$4:$N$710,6,FALSE)</f>
        <v>TBI-1-057-E</v>
      </c>
      <c r="B485" s="44">
        <v>800125000015</v>
      </c>
      <c r="C485" s="45" t="s">
        <v>775</v>
      </c>
      <c r="D485" s="45" t="s">
        <v>776</v>
      </c>
      <c r="E485" s="46" t="s">
        <v>777</v>
      </c>
      <c r="F485" s="47">
        <v>45190</v>
      </c>
      <c r="G485" s="47">
        <v>46356</v>
      </c>
      <c r="H485" s="48">
        <v>451671</v>
      </c>
      <c r="I485" s="49" t="s">
        <v>345</v>
      </c>
      <c r="J485" s="49" t="s">
        <v>82</v>
      </c>
      <c r="K485" s="49" t="s">
        <v>778</v>
      </c>
      <c r="L485" s="50" t="s">
        <v>732</v>
      </c>
    </row>
    <row r="486" spans="1:12" s="27" customFormat="1" ht="18">
      <c r="A486" s="26" t="str">
        <f>VLOOKUP(B486,[1]Hilfstabelle!$A$4:$N$710,6,FALSE)</f>
        <v>TBI-1-061-E</v>
      </c>
      <c r="B486" s="44">
        <v>800125000016</v>
      </c>
      <c r="C486" s="45" t="s">
        <v>779</v>
      </c>
      <c r="D486" s="45" t="s">
        <v>780</v>
      </c>
      <c r="E486" s="46" t="s">
        <v>781</v>
      </c>
      <c r="F486" s="47">
        <v>45216</v>
      </c>
      <c r="G486" s="47">
        <v>46081</v>
      </c>
      <c r="H486" s="48">
        <v>766677</v>
      </c>
      <c r="I486" s="49" t="s">
        <v>345</v>
      </c>
      <c r="J486" s="49" t="s">
        <v>43</v>
      </c>
      <c r="K486" s="49" t="s">
        <v>782</v>
      </c>
      <c r="L486" s="50" t="s">
        <v>732</v>
      </c>
    </row>
    <row r="487" spans="1:12" s="27" customFormat="1" ht="18">
      <c r="A487" s="26" t="str">
        <f>VLOOKUP(B487,[1]Hilfstabelle!$A$4:$N$710,6,FALSE)</f>
        <v>TBI-1-071-E</v>
      </c>
      <c r="B487" s="44">
        <v>800125000017</v>
      </c>
      <c r="C487" s="45" t="s">
        <v>783</v>
      </c>
      <c r="D487" s="45" t="s">
        <v>784</v>
      </c>
      <c r="E487" s="46" t="s">
        <v>785</v>
      </c>
      <c r="F487" s="47">
        <v>45320</v>
      </c>
      <c r="G487" s="47">
        <v>45899</v>
      </c>
      <c r="H487" s="48">
        <v>168429</v>
      </c>
      <c r="I487" s="49" t="s">
        <v>345</v>
      </c>
      <c r="J487" s="49" t="s">
        <v>47</v>
      </c>
      <c r="K487" s="49" t="s">
        <v>786</v>
      </c>
      <c r="L487" s="50" t="s">
        <v>732</v>
      </c>
    </row>
    <row r="488" spans="1:12" s="27" customFormat="1" ht="18">
      <c r="A488" s="26" t="str">
        <f>VLOOKUP(B488,[1]Hilfstabelle!$A$4:$N$710,6,FALSE)</f>
        <v>TBI-1-070-E</v>
      </c>
      <c r="B488" s="44">
        <v>800125000018</v>
      </c>
      <c r="C488" s="45" t="s">
        <v>787</v>
      </c>
      <c r="D488" s="45" t="s">
        <v>788</v>
      </c>
      <c r="E488" s="46" t="s">
        <v>789</v>
      </c>
      <c r="F488" s="47">
        <v>45303</v>
      </c>
      <c r="G488" s="47">
        <v>46477</v>
      </c>
      <c r="H488" s="48">
        <v>285034</v>
      </c>
      <c r="I488" s="49" t="s">
        <v>33</v>
      </c>
      <c r="J488" s="49" t="s">
        <v>340</v>
      </c>
      <c r="K488" s="49" t="s">
        <v>83</v>
      </c>
      <c r="L488" s="50" t="s">
        <v>743</v>
      </c>
    </row>
    <row r="489" spans="1:12" s="27" customFormat="1" ht="18">
      <c r="A489" s="26" t="str">
        <f>VLOOKUP(B489,[1]Hilfstabelle!$A$4:$N$710,6,FALSE)</f>
        <v>TBI-1-021-E</v>
      </c>
      <c r="B489" s="44">
        <v>800125000019</v>
      </c>
      <c r="C489" s="45" t="s">
        <v>790</v>
      </c>
      <c r="D489" s="45" t="s">
        <v>791</v>
      </c>
      <c r="E489" s="46" t="s">
        <v>792</v>
      </c>
      <c r="F489" s="47">
        <v>44984</v>
      </c>
      <c r="G489" s="47">
        <v>45412</v>
      </c>
      <c r="H489" s="48">
        <v>107048.85</v>
      </c>
      <c r="I489" s="49" t="s">
        <v>33</v>
      </c>
      <c r="J489" s="49" t="s">
        <v>34</v>
      </c>
      <c r="K489" s="49" t="s">
        <v>65</v>
      </c>
      <c r="L489" s="50" t="s">
        <v>732</v>
      </c>
    </row>
    <row r="490" spans="1:12" s="27" customFormat="1" ht="18">
      <c r="A490" s="26" t="str">
        <f>VLOOKUP(B490,[1]Hilfstabelle!$A$4:$N$710,6,FALSE)</f>
        <v>TBI-1-085-E</v>
      </c>
      <c r="B490" s="44">
        <v>800125000020</v>
      </c>
      <c r="C490" s="45" t="s">
        <v>793</v>
      </c>
      <c r="D490" s="45" t="s">
        <v>794</v>
      </c>
      <c r="E490" s="46" t="s">
        <v>795</v>
      </c>
      <c r="F490" s="47">
        <v>45373</v>
      </c>
      <c r="G490" s="47">
        <v>46203</v>
      </c>
      <c r="H490" s="48">
        <v>1687188</v>
      </c>
      <c r="I490" s="49" t="s">
        <v>33</v>
      </c>
      <c r="J490" s="49" t="s">
        <v>93</v>
      </c>
      <c r="K490" s="49" t="s">
        <v>796</v>
      </c>
      <c r="L490" s="50" t="s">
        <v>732</v>
      </c>
    </row>
    <row r="491" spans="1:12" s="27" customFormat="1" ht="18">
      <c r="A491" s="26" t="str">
        <f>VLOOKUP(B491,[1]Hilfstabelle!$A$4:$N$710,6,FALSE)</f>
        <v>TBI-1-108-E</v>
      </c>
      <c r="B491" s="44">
        <v>800126000001</v>
      </c>
      <c r="C491" s="45" t="s">
        <v>797</v>
      </c>
      <c r="D491" s="45" t="s">
        <v>798</v>
      </c>
      <c r="E491" s="46" t="s">
        <v>798</v>
      </c>
      <c r="F491" s="47">
        <v>45471</v>
      </c>
      <c r="G491" s="47">
        <v>46873</v>
      </c>
      <c r="H491" s="48">
        <v>928819</v>
      </c>
      <c r="I491" s="49" t="s">
        <v>33</v>
      </c>
      <c r="J491" s="49" t="s">
        <v>34</v>
      </c>
      <c r="K491" s="49" t="s">
        <v>532</v>
      </c>
      <c r="L491" s="50" t="s">
        <v>732</v>
      </c>
    </row>
    <row r="492" spans="1:12" s="27" customFormat="1" ht="18">
      <c r="A492" s="26" t="str">
        <f>VLOOKUP(B492,[1]Hilfstabelle!$A$4:$N$710,6,FALSE)</f>
        <v>TBI-1-150-E</v>
      </c>
      <c r="B492" s="44">
        <v>800126000003</v>
      </c>
      <c r="C492" s="45" t="s">
        <v>799</v>
      </c>
      <c r="D492" s="45" t="s">
        <v>800</v>
      </c>
      <c r="E492" s="46" t="s">
        <v>800</v>
      </c>
      <c r="F492" s="47">
        <v>45722</v>
      </c>
      <c r="G492" s="47">
        <v>46477</v>
      </c>
      <c r="H492" s="48">
        <v>620816</v>
      </c>
      <c r="I492" s="49" t="s">
        <v>345</v>
      </c>
      <c r="J492" s="49" t="s">
        <v>82</v>
      </c>
      <c r="K492" s="49" t="s">
        <v>83</v>
      </c>
      <c r="L492" s="50" t="s">
        <v>743</v>
      </c>
    </row>
    <row r="493" spans="1:12" s="27" customFormat="1" ht="18">
      <c r="A493" s="26" t="str">
        <f>VLOOKUP(B493,[1]Hilfstabelle!$A$4:$N$710,6,FALSE)</f>
        <v>TBI-1-199-E</v>
      </c>
      <c r="B493" s="44">
        <v>800126000004</v>
      </c>
      <c r="C493" s="45" t="s">
        <v>801</v>
      </c>
      <c r="D493" s="45" t="s">
        <v>802</v>
      </c>
      <c r="E493" s="46" t="s">
        <v>802</v>
      </c>
      <c r="F493" s="47">
        <v>45939</v>
      </c>
      <c r="G493" s="47">
        <v>47177</v>
      </c>
      <c r="H493" s="48">
        <v>1136329</v>
      </c>
      <c r="I493" s="49" t="s">
        <v>33</v>
      </c>
      <c r="J493" s="49" t="s">
        <v>34</v>
      </c>
      <c r="K493" s="49" t="s">
        <v>360</v>
      </c>
      <c r="L493" s="50" t="s">
        <v>732</v>
      </c>
    </row>
    <row r="494" spans="1:12" s="27" customFormat="1" ht="18">
      <c r="A494" s="26" t="str">
        <f>VLOOKUP(B494,[1]Hilfstabelle!$A$4:$N$710,6,FALSE)</f>
        <v>TBI-1-144-E</v>
      </c>
      <c r="B494" s="44">
        <v>800126000006</v>
      </c>
      <c r="C494" s="45" t="s">
        <v>803</v>
      </c>
      <c r="D494" s="45" t="s">
        <v>804</v>
      </c>
      <c r="E494" s="46" t="s">
        <v>804</v>
      </c>
      <c r="F494" s="47">
        <v>45712</v>
      </c>
      <c r="G494" s="47">
        <v>46387</v>
      </c>
      <c r="H494" s="48">
        <v>1252817</v>
      </c>
      <c r="I494" s="49" t="s">
        <v>33</v>
      </c>
      <c r="J494" s="49" t="s">
        <v>82</v>
      </c>
      <c r="K494" s="49" t="s">
        <v>83</v>
      </c>
      <c r="L494" s="50" t="s">
        <v>743</v>
      </c>
    </row>
    <row r="495" spans="1:12" s="27" customFormat="1" ht="18">
      <c r="A495" s="26" t="str">
        <f>VLOOKUP(B495,[1]Hilfstabelle!$A$4:$N$710,6,FALSE)</f>
        <v>TBI-2-015</v>
      </c>
      <c r="B495" s="44">
        <v>800223000001</v>
      </c>
      <c r="C495" s="45" t="s">
        <v>805</v>
      </c>
      <c r="D495" s="45" t="s">
        <v>806</v>
      </c>
      <c r="E495" s="46" t="s">
        <v>807</v>
      </c>
      <c r="F495" s="47">
        <v>45104</v>
      </c>
      <c r="G495" s="47">
        <v>45535</v>
      </c>
      <c r="H495" s="48">
        <v>132016</v>
      </c>
      <c r="I495" s="49" t="s">
        <v>33</v>
      </c>
      <c r="J495" s="49" t="s">
        <v>47</v>
      </c>
      <c r="K495" s="49" t="s">
        <v>48</v>
      </c>
      <c r="L495" s="50" t="s">
        <v>743</v>
      </c>
    </row>
    <row r="496" spans="1:12" s="27" customFormat="1" ht="18">
      <c r="A496" s="26" t="str">
        <f>VLOOKUP(B496,[1]Hilfstabelle!$A$4:$N$710,6,FALSE)</f>
        <v>TBI-2-016</v>
      </c>
      <c r="B496" s="44">
        <v>800223000002</v>
      </c>
      <c r="C496" s="45" t="s">
        <v>808</v>
      </c>
      <c r="D496" s="45" t="s">
        <v>809</v>
      </c>
      <c r="E496" s="46" t="s">
        <v>810</v>
      </c>
      <c r="F496" s="47">
        <v>45127</v>
      </c>
      <c r="G496" s="47">
        <v>45504</v>
      </c>
      <c r="H496" s="48">
        <v>187212</v>
      </c>
      <c r="I496" s="49" t="s">
        <v>33</v>
      </c>
      <c r="J496" s="49" t="s">
        <v>34</v>
      </c>
      <c r="K496" s="49" t="s">
        <v>811</v>
      </c>
      <c r="L496" s="50" t="s">
        <v>732</v>
      </c>
    </row>
    <row r="497" spans="1:12" s="27" customFormat="1" ht="18">
      <c r="A497" s="26" t="str">
        <f>VLOOKUP(B497,[1]Hilfstabelle!$A$4:$N$710,6,FALSE)</f>
        <v>TBI-2-017</v>
      </c>
      <c r="B497" s="44">
        <v>800223000003</v>
      </c>
      <c r="C497" s="45" t="s">
        <v>812</v>
      </c>
      <c r="D497" s="45" t="s">
        <v>813</v>
      </c>
      <c r="E497" s="46" t="s">
        <v>814</v>
      </c>
      <c r="F497" s="47">
        <v>45125</v>
      </c>
      <c r="G497" s="47">
        <v>45596</v>
      </c>
      <c r="H497" s="48">
        <v>165470</v>
      </c>
      <c r="I497" s="49" t="s">
        <v>345</v>
      </c>
      <c r="J497" s="49" t="s">
        <v>82</v>
      </c>
      <c r="K497" s="49" t="s">
        <v>815</v>
      </c>
      <c r="L497" s="50" t="s">
        <v>732</v>
      </c>
    </row>
    <row r="498" spans="1:12" s="27" customFormat="1" ht="18">
      <c r="A498" s="26" t="str">
        <f>VLOOKUP(B498,[1]Hilfstabelle!$A$4:$N$710,6,FALSE)</f>
        <v>TBI-2-018</v>
      </c>
      <c r="B498" s="44">
        <v>800223000004</v>
      </c>
      <c r="C498" s="45" t="s">
        <v>816</v>
      </c>
      <c r="D498" s="45" t="s">
        <v>817</v>
      </c>
      <c r="E498" s="46" t="s">
        <v>818</v>
      </c>
      <c r="F498" s="47">
        <v>45176</v>
      </c>
      <c r="G498" s="47">
        <v>45596</v>
      </c>
      <c r="H498" s="48">
        <v>185277</v>
      </c>
      <c r="I498" s="49" t="s">
        <v>33</v>
      </c>
      <c r="J498" s="49" t="s">
        <v>34</v>
      </c>
      <c r="K498" s="49" t="s">
        <v>54</v>
      </c>
      <c r="L498" s="50" t="s">
        <v>743</v>
      </c>
    </row>
    <row r="499" spans="1:12" s="27" customFormat="1" ht="18">
      <c r="A499" s="26" t="str">
        <f>VLOOKUP(B499,[1]Hilfstabelle!$A$4:$N$710,6,FALSE)</f>
        <v>TBI-2-001</v>
      </c>
      <c r="B499" s="44">
        <v>800226000001</v>
      </c>
      <c r="C499" s="45" t="s">
        <v>750</v>
      </c>
      <c r="D499" s="45" t="s">
        <v>751</v>
      </c>
      <c r="E499" s="46" t="s">
        <v>752</v>
      </c>
      <c r="F499" s="47">
        <v>44734</v>
      </c>
      <c r="G499" s="47">
        <v>45351</v>
      </c>
      <c r="H499" s="48">
        <v>164176</v>
      </c>
      <c r="I499" s="49" t="s">
        <v>33</v>
      </c>
      <c r="J499" s="49" t="s">
        <v>39</v>
      </c>
      <c r="K499" s="49" t="s">
        <v>753</v>
      </c>
      <c r="L499" s="50" t="s">
        <v>732</v>
      </c>
    </row>
    <row r="500" spans="1:12" s="27" customFormat="1" ht="18">
      <c r="A500" s="26" t="str">
        <f>VLOOKUP(B500,[1]Hilfstabelle!$A$4:$N$710,6,FALSE)</f>
        <v>TBI-2-002</v>
      </c>
      <c r="B500" s="44">
        <v>800226000002</v>
      </c>
      <c r="C500" s="45" t="s">
        <v>819</v>
      </c>
      <c r="D500" s="45" t="s">
        <v>820</v>
      </c>
      <c r="E500" s="46" t="s">
        <v>821</v>
      </c>
      <c r="F500" s="47">
        <v>44817</v>
      </c>
      <c r="G500" s="47">
        <v>45427</v>
      </c>
      <c r="H500" s="48">
        <v>167148</v>
      </c>
      <c r="I500" s="49" t="s">
        <v>33</v>
      </c>
      <c r="J500" s="49" t="s">
        <v>93</v>
      </c>
      <c r="K500" s="49" t="s">
        <v>796</v>
      </c>
      <c r="L500" s="50" t="s">
        <v>732</v>
      </c>
    </row>
    <row r="501" spans="1:12" s="27" customFormat="1" ht="18">
      <c r="A501" s="26" t="str">
        <f>VLOOKUP(B501,[1]Hilfstabelle!$A$4:$N$710,6,FALSE)</f>
        <v>TBI-2-003</v>
      </c>
      <c r="B501" s="44">
        <v>800226000003</v>
      </c>
      <c r="C501" s="45" t="s">
        <v>822</v>
      </c>
      <c r="D501" s="45" t="s">
        <v>823</v>
      </c>
      <c r="E501" s="46" t="s">
        <v>824</v>
      </c>
      <c r="F501" s="47">
        <v>44813</v>
      </c>
      <c r="G501" s="47">
        <v>45473</v>
      </c>
      <c r="H501" s="48">
        <v>200007</v>
      </c>
      <c r="I501" s="49" t="s">
        <v>33</v>
      </c>
      <c r="J501" s="49" t="s">
        <v>82</v>
      </c>
      <c r="K501" s="49" t="s">
        <v>83</v>
      </c>
      <c r="L501" s="50" t="s">
        <v>732</v>
      </c>
    </row>
    <row r="502" spans="1:12" s="27" customFormat="1" ht="18">
      <c r="A502" s="26" t="str">
        <f>VLOOKUP(B502,[1]Hilfstabelle!$A$4:$N$710,6,FALSE)</f>
        <v>TBI-2-004</v>
      </c>
      <c r="B502" s="44">
        <v>800226000004</v>
      </c>
      <c r="C502" s="45" t="s">
        <v>825</v>
      </c>
      <c r="D502" s="45" t="s">
        <v>826</v>
      </c>
      <c r="E502" s="46" t="s">
        <v>827</v>
      </c>
      <c r="F502" s="47">
        <v>44840</v>
      </c>
      <c r="G502" s="47">
        <v>45322</v>
      </c>
      <c r="H502" s="48">
        <v>175950</v>
      </c>
      <c r="I502" s="49" t="s">
        <v>33</v>
      </c>
      <c r="J502" s="49" t="s">
        <v>34</v>
      </c>
      <c r="K502" s="49" t="s">
        <v>360</v>
      </c>
      <c r="L502" s="50" t="s">
        <v>732</v>
      </c>
    </row>
    <row r="503" spans="1:12" s="27" customFormat="1" ht="18">
      <c r="A503" s="26" t="str">
        <f>VLOOKUP(B503,[1]Hilfstabelle!$A$4:$N$710,6,FALSE)</f>
        <v>TBI-2-005</v>
      </c>
      <c r="B503" s="44">
        <v>800226000005</v>
      </c>
      <c r="C503" s="45" t="s">
        <v>828</v>
      </c>
      <c r="D503" s="45" t="s">
        <v>829</v>
      </c>
      <c r="E503" s="46" t="s">
        <v>830</v>
      </c>
      <c r="F503" s="47">
        <v>44847</v>
      </c>
      <c r="G503" s="47">
        <v>45199</v>
      </c>
      <c r="H503" s="48">
        <v>61680</v>
      </c>
      <c r="I503" s="49" t="s">
        <v>33</v>
      </c>
      <c r="J503" s="49" t="s">
        <v>357</v>
      </c>
      <c r="K503" s="49" t="s">
        <v>831</v>
      </c>
      <c r="L503" s="50" t="s">
        <v>732</v>
      </c>
    </row>
    <row r="504" spans="1:12" s="27" customFormat="1" ht="18">
      <c r="A504" s="26" t="str">
        <f>VLOOKUP(B504,[1]Hilfstabelle!$A$4:$N$710,6,FALSE)</f>
        <v>TBI-2-006</v>
      </c>
      <c r="B504" s="44">
        <v>800226000006</v>
      </c>
      <c r="C504" s="45" t="s">
        <v>740</v>
      </c>
      <c r="D504" s="45" t="s">
        <v>832</v>
      </c>
      <c r="E504" s="46" t="s">
        <v>833</v>
      </c>
      <c r="F504" s="47">
        <v>44894</v>
      </c>
      <c r="G504" s="47">
        <v>45351</v>
      </c>
      <c r="H504" s="48">
        <v>83925</v>
      </c>
      <c r="I504" s="49" t="s">
        <v>33</v>
      </c>
      <c r="J504" s="49" t="s">
        <v>34</v>
      </c>
      <c r="K504" s="49" t="s">
        <v>54</v>
      </c>
      <c r="L504" s="50" t="s">
        <v>743</v>
      </c>
    </row>
    <row r="505" spans="1:12" s="27" customFormat="1" ht="18">
      <c r="A505" s="26" t="str">
        <f>VLOOKUP(B505,[1]Hilfstabelle!$A$4:$N$710,6,FALSE)</f>
        <v>TBI-2-007</v>
      </c>
      <c r="B505" s="44">
        <v>800226000007</v>
      </c>
      <c r="C505" s="45" t="s">
        <v>834</v>
      </c>
      <c r="D505" s="45" t="s">
        <v>835</v>
      </c>
      <c r="E505" s="46" t="s">
        <v>836</v>
      </c>
      <c r="F505" s="47">
        <v>44914</v>
      </c>
      <c r="G505" s="47">
        <v>45291</v>
      </c>
      <c r="H505" s="48">
        <v>162568</v>
      </c>
      <c r="I505" s="49" t="s">
        <v>33</v>
      </c>
      <c r="J505" s="49" t="s">
        <v>93</v>
      </c>
      <c r="K505" s="49" t="s">
        <v>837</v>
      </c>
      <c r="L505" s="50" t="s">
        <v>732</v>
      </c>
    </row>
    <row r="506" spans="1:12" s="27" customFormat="1" ht="18">
      <c r="A506" s="26" t="str">
        <f>VLOOKUP(B506,[1]Hilfstabelle!$A$4:$N$710,6,FALSE)</f>
        <v>TBI-2-009</v>
      </c>
      <c r="B506" s="44">
        <v>800226000008</v>
      </c>
      <c r="C506" s="45" t="s">
        <v>793</v>
      </c>
      <c r="D506" s="45" t="s">
        <v>838</v>
      </c>
      <c r="E506" s="46" t="s">
        <v>839</v>
      </c>
      <c r="F506" s="47">
        <v>44915</v>
      </c>
      <c r="G506" s="47">
        <v>45322</v>
      </c>
      <c r="H506" s="48">
        <v>175321</v>
      </c>
      <c r="I506" s="49" t="s">
        <v>33</v>
      </c>
      <c r="J506" s="49" t="s">
        <v>93</v>
      </c>
      <c r="K506" s="49" t="s">
        <v>796</v>
      </c>
      <c r="L506" s="50" t="s">
        <v>732</v>
      </c>
    </row>
    <row r="507" spans="1:12" s="27" customFormat="1" ht="18">
      <c r="A507" s="26" t="str">
        <f>VLOOKUP(B507,[1]Hilfstabelle!$A$4:$N$710,6,FALSE)</f>
        <v>TBI-2-010</v>
      </c>
      <c r="B507" s="44">
        <v>800226000009</v>
      </c>
      <c r="C507" s="45" t="s">
        <v>840</v>
      </c>
      <c r="D507" s="45" t="s">
        <v>841</v>
      </c>
      <c r="E507" s="46" t="s">
        <v>842</v>
      </c>
      <c r="F507" s="47">
        <v>45146</v>
      </c>
      <c r="G507" s="47">
        <v>45716</v>
      </c>
      <c r="H507" s="48">
        <v>199677</v>
      </c>
      <c r="I507" s="49" t="s">
        <v>33</v>
      </c>
      <c r="J507" s="49" t="s">
        <v>340</v>
      </c>
      <c r="K507" s="49" t="s">
        <v>843</v>
      </c>
      <c r="L507" s="50" t="s">
        <v>732</v>
      </c>
    </row>
    <row r="508" spans="1:12" s="27" customFormat="1" ht="18">
      <c r="A508" s="26" t="str">
        <f>VLOOKUP(B508,[1]Hilfstabelle!$A$4:$N$710,6,FALSE)</f>
        <v>TBI-2-013</v>
      </c>
      <c r="B508" s="44">
        <v>800226000010</v>
      </c>
      <c r="C508" s="45" t="s">
        <v>754</v>
      </c>
      <c r="D508" s="45" t="s">
        <v>844</v>
      </c>
      <c r="E508" s="46" t="s">
        <v>845</v>
      </c>
      <c r="F508" s="47">
        <v>45079</v>
      </c>
      <c r="G508" s="47">
        <v>45351</v>
      </c>
      <c r="H508" s="48">
        <v>192875</v>
      </c>
      <c r="I508" s="49" t="s">
        <v>33</v>
      </c>
      <c r="J508" s="49" t="s">
        <v>43</v>
      </c>
      <c r="K508" s="49" t="s">
        <v>658</v>
      </c>
      <c r="L508" s="50" t="s">
        <v>732</v>
      </c>
    </row>
    <row r="509" spans="1:12" s="27" customFormat="1" ht="18">
      <c r="A509" s="26" t="str">
        <f>VLOOKUP(B509,[1]Hilfstabelle!$A$4:$N$710,6,FALSE)</f>
        <v>TBI-2-014</v>
      </c>
      <c r="B509" s="44">
        <v>800226000011</v>
      </c>
      <c r="C509" s="45" t="s">
        <v>846</v>
      </c>
      <c r="D509" s="45" t="s">
        <v>847</v>
      </c>
      <c r="E509" s="46" t="s">
        <v>848</v>
      </c>
      <c r="F509" s="47">
        <v>45106</v>
      </c>
      <c r="G509" s="47">
        <v>45535</v>
      </c>
      <c r="H509" s="48">
        <v>166683</v>
      </c>
      <c r="I509" s="49" t="s">
        <v>345</v>
      </c>
      <c r="J509" s="49" t="s">
        <v>93</v>
      </c>
      <c r="K509" s="49" t="s">
        <v>553</v>
      </c>
      <c r="L509" s="50" t="s">
        <v>743</v>
      </c>
    </row>
    <row r="510" spans="1:12" s="27" customFormat="1" ht="18">
      <c r="A510" s="26" t="str">
        <f>VLOOKUP(B510,[1]Hilfstabelle!$A$4:$N$710,6,FALSE)</f>
        <v>TBI-2-020</v>
      </c>
      <c r="B510" s="44">
        <v>800226000012</v>
      </c>
      <c r="C510" s="45" t="s">
        <v>763</v>
      </c>
      <c r="D510" s="45" t="s">
        <v>849</v>
      </c>
      <c r="E510" s="46" t="s">
        <v>850</v>
      </c>
      <c r="F510" s="47">
        <v>45162</v>
      </c>
      <c r="G510" s="47">
        <v>45382</v>
      </c>
      <c r="H510" s="48">
        <v>100267</v>
      </c>
      <c r="I510" s="49" t="s">
        <v>33</v>
      </c>
      <c r="J510" s="49" t="s">
        <v>34</v>
      </c>
      <c r="K510" s="49" t="s">
        <v>101</v>
      </c>
      <c r="L510" s="50" t="s">
        <v>732</v>
      </c>
    </row>
    <row r="511" spans="1:12" s="27" customFormat="1" ht="18">
      <c r="A511" s="26" t="str">
        <f>VLOOKUP(B511,[1]Hilfstabelle!$A$4:$N$710,6,FALSE)</f>
        <v>TBI-2-021</v>
      </c>
      <c r="B511" s="44">
        <v>800226000013</v>
      </c>
      <c r="C511" s="45" t="s">
        <v>790</v>
      </c>
      <c r="D511" s="45" t="s">
        <v>851</v>
      </c>
      <c r="E511" s="46" t="s">
        <v>852</v>
      </c>
      <c r="F511" s="47">
        <v>45195</v>
      </c>
      <c r="G511" s="47">
        <v>45961</v>
      </c>
      <c r="H511" s="48">
        <v>186350</v>
      </c>
      <c r="I511" s="49" t="s">
        <v>33</v>
      </c>
      <c r="J511" s="49" t="s">
        <v>34</v>
      </c>
      <c r="K511" s="49" t="s">
        <v>65</v>
      </c>
      <c r="L511" s="50" t="s">
        <v>732</v>
      </c>
    </row>
    <row r="512" spans="1:12" s="27" customFormat="1" ht="18">
      <c r="A512" s="26" t="str">
        <f>VLOOKUP(B512,[1]Hilfstabelle!$A$4:$N$710,6,FALSE)</f>
        <v>TBI-2-022</v>
      </c>
      <c r="B512" s="44">
        <v>800226000014</v>
      </c>
      <c r="C512" s="45" t="s">
        <v>853</v>
      </c>
      <c r="D512" s="45" t="s">
        <v>854</v>
      </c>
      <c r="E512" s="46" t="s">
        <v>855</v>
      </c>
      <c r="F512" s="47">
        <v>45188</v>
      </c>
      <c r="G512" s="47">
        <v>45626</v>
      </c>
      <c r="H512" s="48">
        <v>200045</v>
      </c>
      <c r="I512" s="49" t="s">
        <v>33</v>
      </c>
      <c r="J512" s="49" t="s">
        <v>34</v>
      </c>
      <c r="K512" s="49" t="s">
        <v>121</v>
      </c>
      <c r="L512" s="50" t="s">
        <v>732</v>
      </c>
    </row>
    <row r="513" spans="1:12" s="27" customFormat="1" ht="18">
      <c r="A513" s="26" t="str">
        <f>VLOOKUP(B513,[1]Hilfstabelle!$A$4:$N$710,6,FALSE)</f>
        <v>TBI-2-023</v>
      </c>
      <c r="B513" s="44">
        <v>800226000015</v>
      </c>
      <c r="C513" s="45" t="s">
        <v>856</v>
      </c>
      <c r="D513" s="45" t="s">
        <v>857</v>
      </c>
      <c r="E513" s="46" t="s">
        <v>858</v>
      </c>
      <c r="F513" s="47">
        <v>45223</v>
      </c>
      <c r="G513" s="47">
        <v>45838</v>
      </c>
      <c r="H513" s="48">
        <v>166570</v>
      </c>
      <c r="I513" s="49" t="s">
        <v>345</v>
      </c>
      <c r="J513" s="49" t="s">
        <v>34</v>
      </c>
      <c r="K513" s="49" t="s">
        <v>532</v>
      </c>
      <c r="L513" s="50" t="s">
        <v>743</v>
      </c>
    </row>
    <row r="514" spans="1:12" s="27" customFormat="1" ht="18">
      <c r="A514" s="26" t="str">
        <f>VLOOKUP(B514,[1]Hilfstabelle!$A$4:$N$710,6,FALSE)</f>
        <v>TBI-2-024</v>
      </c>
      <c r="B514" s="44">
        <v>800226000016</v>
      </c>
      <c r="C514" s="45" t="s">
        <v>859</v>
      </c>
      <c r="D514" s="45" t="s">
        <v>860</v>
      </c>
      <c r="E514" s="46" t="s">
        <v>861</v>
      </c>
      <c r="F514" s="47">
        <v>45328</v>
      </c>
      <c r="G514" s="47">
        <v>46081</v>
      </c>
      <c r="H514" s="48">
        <v>195643</v>
      </c>
      <c r="I514" s="49" t="s">
        <v>33</v>
      </c>
      <c r="J514" s="49" t="s">
        <v>34</v>
      </c>
      <c r="K514" s="49" t="s">
        <v>360</v>
      </c>
      <c r="L514" s="50" t="s">
        <v>732</v>
      </c>
    </row>
    <row r="515" spans="1:12" s="27" customFormat="1" ht="18">
      <c r="A515" s="26" t="str">
        <f>VLOOKUP(B515,[1]Hilfstabelle!$A$4:$N$710,6,FALSE)</f>
        <v>TBI-2-025</v>
      </c>
      <c r="B515" s="44">
        <v>800226000017</v>
      </c>
      <c r="C515" s="45" t="s">
        <v>862</v>
      </c>
      <c r="D515" s="45" t="s">
        <v>863</v>
      </c>
      <c r="E515" s="46" t="s">
        <v>864</v>
      </c>
      <c r="F515" s="47">
        <v>45387</v>
      </c>
      <c r="G515" s="47">
        <v>45930</v>
      </c>
      <c r="H515" s="48">
        <v>144855</v>
      </c>
      <c r="I515" s="49" t="s">
        <v>33</v>
      </c>
      <c r="J515" s="49" t="s">
        <v>43</v>
      </c>
      <c r="K515" s="49" t="s">
        <v>865</v>
      </c>
      <c r="L515" s="50" t="s">
        <v>732</v>
      </c>
    </row>
    <row r="516" spans="1:12" s="27" customFormat="1" ht="18">
      <c r="A516" s="26" t="str">
        <f>VLOOKUP(B516,[1]Hilfstabelle!$A$4:$N$710,6,FALSE)</f>
        <v>TBI-2-027</v>
      </c>
      <c r="B516" s="44">
        <v>800226000018</v>
      </c>
      <c r="C516" s="45" t="s">
        <v>866</v>
      </c>
      <c r="D516" s="45" t="s">
        <v>867</v>
      </c>
      <c r="E516" s="46" t="s">
        <v>868</v>
      </c>
      <c r="F516" s="47">
        <v>45415</v>
      </c>
      <c r="G516" s="47">
        <v>46081</v>
      </c>
      <c r="H516" s="48">
        <v>166383</v>
      </c>
      <c r="I516" s="49" t="s">
        <v>33</v>
      </c>
      <c r="J516" s="49" t="s">
        <v>39</v>
      </c>
      <c r="K516" s="49" t="s">
        <v>40</v>
      </c>
      <c r="L516" s="50" t="s">
        <v>732</v>
      </c>
    </row>
    <row r="517" spans="1:12" s="27" customFormat="1" ht="18">
      <c r="A517" s="26" t="str">
        <f>VLOOKUP(B517,[1]Hilfstabelle!$A$4:$N$710,6,FALSE)</f>
        <v>TBI-2-029</v>
      </c>
      <c r="B517" s="44">
        <v>800226000019</v>
      </c>
      <c r="C517" s="45" t="s">
        <v>869</v>
      </c>
      <c r="D517" s="45" t="s">
        <v>870</v>
      </c>
      <c r="E517" s="46" t="s">
        <v>871</v>
      </c>
      <c r="F517" s="47">
        <v>45435</v>
      </c>
      <c r="G517" s="47">
        <v>45991</v>
      </c>
      <c r="H517" s="48">
        <v>82586</v>
      </c>
      <c r="I517" s="49" t="s">
        <v>345</v>
      </c>
      <c r="J517" s="49" t="s">
        <v>39</v>
      </c>
      <c r="K517" s="49" t="s">
        <v>40</v>
      </c>
      <c r="L517" s="50" t="s">
        <v>732</v>
      </c>
    </row>
    <row r="518" spans="1:12" s="27" customFormat="1" ht="18">
      <c r="A518" s="26" t="str">
        <f>VLOOKUP(B518,[1]Hilfstabelle!$A$4:$N$710,6,FALSE)</f>
        <v>TBI-2-031</v>
      </c>
      <c r="B518" s="44">
        <v>800226000020</v>
      </c>
      <c r="C518" s="45" t="s">
        <v>872</v>
      </c>
      <c r="D518" s="45" t="s">
        <v>873</v>
      </c>
      <c r="E518" s="46" t="s">
        <v>874</v>
      </c>
      <c r="F518" s="47">
        <v>45495</v>
      </c>
      <c r="G518" s="47">
        <v>46326</v>
      </c>
      <c r="H518" s="48">
        <v>63548</v>
      </c>
      <c r="I518" s="49" t="s">
        <v>345</v>
      </c>
      <c r="J518" s="49" t="s">
        <v>47</v>
      </c>
      <c r="K518" s="49" t="s">
        <v>875</v>
      </c>
      <c r="L518" s="50" t="s">
        <v>743</v>
      </c>
    </row>
    <row r="519" spans="1:12" s="27" customFormat="1" ht="18">
      <c r="A519" s="26" t="str">
        <f>VLOOKUP(B519,[1]Hilfstabelle!$A$4:$N$710,6,FALSE)</f>
        <v>TBI-2-032</v>
      </c>
      <c r="B519" s="44">
        <v>800226000021</v>
      </c>
      <c r="C519" s="45" t="s">
        <v>876</v>
      </c>
      <c r="D519" s="45" t="s">
        <v>877</v>
      </c>
      <c r="E519" s="46" t="s">
        <v>878</v>
      </c>
      <c r="F519" s="47">
        <v>45471</v>
      </c>
      <c r="G519" s="47">
        <v>45900</v>
      </c>
      <c r="H519" s="48">
        <v>166903</v>
      </c>
      <c r="I519" s="49" t="s">
        <v>33</v>
      </c>
      <c r="J519" s="49" t="s">
        <v>43</v>
      </c>
      <c r="K519" s="49" t="s">
        <v>879</v>
      </c>
      <c r="L519" s="50" t="s">
        <v>732</v>
      </c>
    </row>
    <row r="520" spans="1:12" s="27" customFormat="1" ht="18">
      <c r="A520" s="26" t="str">
        <f>VLOOKUP(B520,[1]Hilfstabelle!$A$4:$N$710,6,FALSE)</f>
        <v>TBI-2-033</v>
      </c>
      <c r="B520" s="44">
        <v>800226000022</v>
      </c>
      <c r="C520" s="45" t="s">
        <v>880</v>
      </c>
      <c r="D520" s="45" t="s">
        <v>881</v>
      </c>
      <c r="E520" s="46" t="s">
        <v>882</v>
      </c>
      <c r="F520" s="47">
        <v>45593</v>
      </c>
      <c r="G520" s="47">
        <v>45961</v>
      </c>
      <c r="H520" s="48">
        <v>155538</v>
      </c>
      <c r="I520" s="49" t="s">
        <v>345</v>
      </c>
      <c r="J520" s="49" t="s">
        <v>43</v>
      </c>
      <c r="K520" s="49" t="s">
        <v>883</v>
      </c>
      <c r="L520" s="50" t="s">
        <v>743</v>
      </c>
    </row>
    <row r="521" spans="1:12" s="27" customFormat="1" ht="18">
      <c r="A521" s="26" t="str">
        <f>VLOOKUP(B521,[1]Hilfstabelle!$A$4:$N$710,6,FALSE)</f>
        <v>TBI-2-035</v>
      </c>
      <c r="B521" s="44">
        <v>800226000023</v>
      </c>
      <c r="C521" s="45" t="s">
        <v>884</v>
      </c>
      <c r="D521" s="45" t="s">
        <v>885</v>
      </c>
      <c r="E521" s="46" t="s">
        <v>886</v>
      </c>
      <c r="F521" s="47">
        <v>45629</v>
      </c>
      <c r="G521" s="47">
        <v>46081</v>
      </c>
      <c r="H521" s="48">
        <v>59581</v>
      </c>
      <c r="I521" s="49" t="s">
        <v>345</v>
      </c>
      <c r="J521" s="49" t="s">
        <v>47</v>
      </c>
      <c r="K521" s="49" t="s">
        <v>48</v>
      </c>
      <c r="L521" s="50" t="s">
        <v>732</v>
      </c>
    </row>
    <row r="522" spans="1:12" s="27" customFormat="1" ht="18">
      <c r="A522" s="26" t="str">
        <f>VLOOKUP(B522,[1]Hilfstabelle!$A$4:$N$710,6,FALSE)</f>
        <v>TBI-2-036</v>
      </c>
      <c r="B522" s="44">
        <v>800226000025</v>
      </c>
      <c r="C522" s="45" t="s">
        <v>887</v>
      </c>
      <c r="D522" s="45" t="s">
        <v>888</v>
      </c>
      <c r="E522" s="46" t="s">
        <v>889</v>
      </c>
      <c r="F522" s="47">
        <v>45695</v>
      </c>
      <c r="G522" s="47">
        <v>46081</v>
      </c>
      <c r="H522" s="48">
        <v>168176</v>
      </c>
      <c r="I522" s="49" t="s">
        <v>345</v>
      </c>
      <c r="J522" s="49" t="s">
        <v>340</v>
      </c>
      <c r="K522" s="49" t="s">
        <v>393</v>
      </c>
      <c r="L522" s="50" t="s">
        <v>732</v>
      </c>
    </row>
    <row r="523" spans="1:12" s="27" customFormat="1" ht="18">
      <c r="A523" s="26" t="str">
        <f>VLOOKUP(B523,[1]Hilfstabelle!$A$4:$N$710,6,FALSE)</f>
        <v>TBI-2-038</v>
      </c>
      <c r="B523" s="44">
        <v>800226000026</v>
      </c>
      <c r="C523" s="45" t="s">
        <v>890</v>
      </c>
      <c r="D523" s="45" t="s">
        <v>891</v>
      </c>
      <c r="E523" s="46" t="s">
        <v>891</v>
      </c>
      <c r="F523" s="47">
        <v>45733</v>
      </c>
      <c r="G523" s="47">
        <v>46053</v>
      </c>
      <c r="H523" s="48">
        <v>63635</v>
      </c>
      <c r="I523" s="49" t="s">
        <v>33</v>
      </c>
      <c r="J523" s="49" t="s">
        <v>43</v>
      </c>
      <c r="K523" s="49" t="s">
        <v>658</v>
      </c>
      <c r="L523" s="50" t="s">
        <v>743</v>
      </c>
    </row>
    <row r="524" spans="1:12" s="27" customFormat="1" ht="18">
      <c r="A524" s="26" t="str">
        <f>VLOOKUP(B524,[1]Hilfstabelle!$A$4:$N$710,6,FALSE)</f>
        <v>TBI-2-037</v>
      </c>
      <c r="B524" s="44">
        <v>800226000027</v>
      </c>
      <c r="C524" s="45" t="s">
        <v>892</v>
      </c>
      <c r="D524" s="45" t="s">
        <v>893</v>
      </c>
      <c r="E524" s="46" t="s">
        <v>894</v>
      </c>
      <c r="F524" s="47">
        <v>45700</v>
      </c>
      <c r="G524" s="47">
        <v>46081</v>
      </c>
      <c r="H524" s="48">
        <v>84481</v>
      </c>
      <c r="I524" s="49" t="s">
        <v>33</v>
      </c>
      <c r="J524" s="49" t="s">
        <v>39</v>
      </c>
      <c r="K524" s="49" t="s">
        <v>40</v>
      </c>
      <c r="L524" s="50" t="s">
        <v>732</v>
      </c>
    </row>
    <row r="525" spans="1:12" s="27" customFormat="1" ht="18">
      <c r="A525" s="26" t="str">
        <f>VLOOKUP(B525,[1]Hilfstabelle!$A$4:$N$710,6,FALSE)</f>
        <v>TBI-2-011</v>
      </c>
      <c r="B525" s="44">
        <v>800226000028</v>
      </c>
      <c r="C525" s="45" t="s">
        <v>895</v>
      </c>
      <c r="D525" s="45" t="s">
        <v>896</v>
      </c>
      <c r="E525" s="46" t="s">
        <v>897</v>
      </c>
      <c r="F525" s="47">
        <v>45012</v>
      </c>
      <c r="G525" s="47">
        <v>45535</v>
      </c>
      <c r="H525" s="48">
        <v>158001</v>
      </c>
      <c r="I525" s="49" t="s">
        <v>33</v>
      </c>
      <c r="J525" s="49" t="s">
        <v>47</v>
      </c>
      <c r="K525" s="49" t="s">
        <v>387</v>
      </c>
      <c r="L525" s="50" t="s">
        <v>732</v>
      </c>
    </row>
    <row r="526" spans="1:12" s="27" customFormat="1" ht="18">
      <c r="A526" s="26" t="str">
        <f>VLOOKUP(B526,[1]Hilfstabelle!$A$4:$N$710,6,FALSE)</f>
        <v>TBI-2-040</v>
      </c>
      <c r="B526" s="44">
        <v>800226000029</v>
      </c>
      <c r="C526" s="45" t="s">
        <v>898</v>
      </c>
      <c r="D526" s="45" t="s">
        <v>899</v>
      </c>
      <c r="E526" s="46" t="s">
        <v>899</v>
      </c>
      <c r="F526" s="47">
        <v>45799</v>
      </c>
      <c r="G526" s="47">
        <v>46507</v>
      </c>
      <c r="H526" s="48">
        <v>166878</v>
      </c>
      <c r="I526" s="49" t="s">
        <v>33</v>
      </c>
      <c r="J526" s="49" t="s">
        <v>43</v>
      </c>
      <c r="K526" s="49" t="s">
        <v>900</v>
      </c>
      <c r="L526" s="50" t="s">
        <v>732</v>
      </c>
    </row>
    <row r="527" spans="1:12" s="27" customFormat="1" ht="18">
      <c r="A527" s="26" t="str">
        <f>VLOOKUP(B527,[1]Hilfstabelle!$A$4:$N$710,6,FALSE)</f>
        <v>TBI-2-043</v>
      </c>
      <c r="B527" s="44">
        <v>800226000030</v>
      </c>
      <c r="C527" s="45" t="s">
        <v>901</v>
      </c>
      <c r="D527" s="45" t="s">
        <v>902</v>
      </c>
      <c r="E527" s="46" t="s">
        <v>902</v>
      </c>
      <c r="F527" s="47">
        <v>45917</v>
      </c>
      <c r="G527" s="47">
        <v>46234</v>
      </c>
      <c r="H527" s="48">
        <v>99586</v>
      </c>
      <c r="I527" s="49" t="s">
        <v>345</v>
      </c>
      <c r="J527" s="49" t="s">
        <v>340</v>
      </c>
      <c r="K527" s="49" t="s">
        <v>341</v>
      </c>
      <c r="L527" s="50" t="s">
        <v>743</v>
      </c>
    </row>
    <row r="528" spans="1:12" s="27" customFormat="1" ht="18">
      <c r="A528" s="26" t="str">
        <f>VLOOKUP(B528,[1]Hilfstabelle!$A$4:$N$710,6,FALSE)</f>
        <v>TBI-3-004</v>
      </c>
      <c r="B528" s="44">
        <v>800326000001</v>
      </c>
      <c r="C528" s="45" t="s">
        <v>903</v>
      </c>
      <c r="D528" s="45" t="s">
        <v>904</v>
      </c>
      <c r="E528" s="46" t="s">
        <v>905</v>
      </c>
      <c r="F528" s="47">
        <v>44645</v>
      </c>
      <c r="G528" s="47">
        <v>46812</v>
      </c>
      <c r="H528" s="48">
        <v>52960</v>
      </c>
      <c r="I528" s="49" t="s">
        <v>33</v>
      </c>
      <c r="J528" s="49" t="s">
        <v>340</v>
      </c>
      <c r="K528" s="49" t="s">
        <v>604</v>
      </c>
      <c r="L528" s="50" t="s">
        <v>732</v>
      </c>
    </row>
    <row r="529" spans="1:12" s="27" customFormat="1" ht="18">
      <c r="A529" s="26" t="str">
        <f>VLOOKUP(B529,[1]Hilfstabelle!$A$4:$N$710,6,FALSE)</f>
        <v>TBI-3-002</v>
      </c>
      <c r="B529" s="44">
        <v>800326000002</v>
      </c>
      <c r="C529" s="45" t="s">
        <v>906</v>
      </c>
      <c r="D529" s="45" t="s">
        <v>907</v>
      </c>
      <c r="E529" s="46" t="s">
        <v>908</v>
      </c>
      <c r="F529" s="47">
        <v>44447</v>
      </c>
      <c r="G529" s="47">
        <v>46173</v>
      </c>
      <c r="H529" s="48">
        <v>92490</v>
      </c>
      <c r="I529" s="49" t="s">
        <v>345</v>
      </c>
      <c r="J529" s="49" t="s">
        <v>43</v>
      </c>
      <c r="K529" s="49" t="s">
        <v>368</v>
      </c>
      <c r="L529" s="50" t="s">
        <v>732</v>
      </c>
    </row>
    <row r="530" spans="1:12" s="27" customFormat="1" ht="18">
      <c r="A530" s="26" t="str">
        <f>VLOOKUP(B530,[1]Hilfstabelle!$A$4:$N$710,6,FALSE)</f>
        <v>TBI-3-007</v>
      </c>
      <c r="B530" s="44">
        <v>800326000003</v>
      </c>
      <c r="C530" s="45" t="s">
        <v>909</v>
      </c>
      <c r="D530" s="45" t="s">
        <v>910</v>
      </c>
      <c r="E530" s="46" t="s">
        <v>911</v>
      </c>
      <c r="F530" s="47">
        <v>45069</v>
      </c>
      <c r="G530" s="47">
        <v>46446</v>
      </c>
      <c r="H530" s="48">
        <v>38450</v>
      </c>
      <c r="I530" s="49" t="s">
        <v>33</v>
      </c>
      <c r="J530" s="49" t="s">
        <v>39</v>
      </c>
      <c r="K530" s="49" t="s">
        <v>40</v>
      </c>
      <c r="L530" s="50" t="s">
        <v>732</v>
      </c>
    </row>
    <row r="531" spans="1:12" s="27" customFormat="1" ht="18">
      <c r="A531" s="26" t="str">
        <f>VLOOKUP(B531,[1]Hilfstabelle!$A$4:$N$710,6,FALSE)</f>
        <v>TBI-3-008</v>
      </c>
      <c r="B531" s="44">
        <v>800326000004</v>
      </c>
      <c r="C531" s="45" t="s">
        <v>912</v>
      </c>
      <c r="D531" s="45" t="s">
        <v>913</v>
      </c>
      <c r="E531" s="46" t="s">
        <v>913</v>
      </c>
      <c r="F531" s="47">
        <v>45499</v>
      </c>
      <c r="G531" s="47">
        <v>46446</v>
      </c>
      <c r="H531" s="48">
        <v>32351</v>
      </c>
      <c r="I531" s="49" t="s">
        <v>33</v>
      </c>
      <c r="J531" s="49" t="s">
        <v>340</v>
      </c>
      <c r="K531" s="49" t="s">
        <v>341</v>
      </c>
      <c r="L531" s="50" t="s">
        <v>743</v>
      </c>
    </row>
    <row r="532" spans="1:12" s="27" customFormat="1" ht="18">
      <c r="A532" s="26" t="str">
        <f>VLOOKUP(B532,[1]Hilfstabelle!$A$4:$N$710,6,FALSE)</f>
        <v>TBI-3-009</v>
      </c>
      <c r="B532" s="44">
        <v>800326000005</v>
      </c>
      <c r="C532" s="45" t="s">
        <v>912</v>
      </c>
      <c r="D532" s="45" t="s">
        <v>914</v>
      </c>
      <c r="E532" s="46" t="s">
        <v>914</v>
      </c>
      <c r="F532" s="47">
        <v>45132</v>
      </c>
      <c r="G532" s="47">
        <v>46446</v>
      </c>
      <c r="H532" s="48">
        <v>34218</v>
      </c>
      <c r="I532" s="49" t="s">
        <v>33</v>
      </c>
      <c r="J532" s="49" t="s">
        <v>340</v>
      </c>
      <c r="K532" s="49" t="s">
        <v>341</v>
      </c>
      <c r="L532" s="50" t="s">
        <v>743</v>
      </c>
    </row>
    <row r="533" spans="1:12" s="27" customFormat="1" ht="18">
      <c r="A533" s="26" t="str">
        <f>VLOOKUP(B533,[1]Hilfstabelle!$A$4:$N$710,6,FALSE)</f>
        <v>TBI-3-010</v>
      </c>
      <c r="B533" s="44">
        <v>800326000006</v>
      </c>
      <c r="C533" s="45" t="s">
        <v>915</v>
      </c>
      <c r="D533" s="45" t="s">
        <v>916</v>
      </c>
      <c r="E533" s="46" t="s">
        <v>917</v>
      </c>
      <c r="F533" s="47">
        <v>45176</v>
      </c>
      <c r="G533" s="47">
        <v>46332</v>
      </c>
      <c r="H533" s="48">
        <v>41650</v>
      </c>
      <c r="I533" s="49" t="s">
        <v>33</v>
      </c>
      <c r="J533" s="49" t="s">
        <v>39</v>
      </c>
      <c r="K533" s="49" t="s">
        <v>40</v>
      </c>
      <c r="L533" s="50" t="s">
        <v>732</v>
      </c>
    </row>
    <row r="534" spans="1:12" s="27" customFormat="1" ht="18">
      <c r="A534" s="26" t="str">
        <f>VLOOKUP(B534,[1]Hilfstabelle!$A$4:$N$710,6,FALSE)</f>
        <v>TBI-3-012</v>
      </c>
      <c r="B534" s="44">
        <v>800326000007</v>
      </c>
      <c r="C534" s="45" t="s">
        <v>918</v>
      </c>
      <c r="D534" s="45" t="s">
        <v>919</v>
      </c>
      <c r="E534" s="46" t="s">
        <v>920</v>
      </c>
      <c r="F534" s="47">
        <v>45499</v>
      </c>
      <c r="G534" s="47">
        <v>46660</v>
      </c>
      <c r="H534" s="48">
        <v>97050</v>
      </c>
      <c r="I534" s="49" t="s">
        <v>33</v>
      </c>
      <c r="J534" s="49" t="s">
        <v>34</v>
      </c>
      <c r="K534" s="49" t="s">
        <v>360</v>
      </c>
      <c r="L534" s="50" t="s">
        <v>732</v>
      </c>
    </row>
    <row r="535" spans="1:12" s="27" customFormat="1" ht="18">
      <c r="A535" s="26" t="str">
        <f>VLOOKUP(B535,[1]Hilfstabelle!$A$4:$N$710,6,FALSE)</f>
        <v>TBI-3-019</v>
      </c>
      <c r="B535" s="44">
        <v>800326000008</v>
      </c>
      <c r="C535" s="45" t="s">
        <v>921</v>
      </c>
      <c r="D535" s="45" t="s">
        <v>922</v>
      </c>
      <c r="E535" s="46" t="s">
        <v>922</v>
      </c>
      <c r="F535" s="47">
        <v>45863</v>
      </c>
      <c r="G535" s="47">
        <v>46691</v>
      </c>
      <c r="H535" s="48">
        <v>80000</v>
      </c>
      <c r="I535" s="49" t="s">
        <v>33</v>
      </c>
      <c r="J535" s="49" t="s">
        <v>82</v>
      </c>
      <c r="K535" s="49" t="s">
        <v>83</v>
      </c>
      <c r="L535" s="50" t="s">
        <v>732</v>
      </c>
    </row>
    <row r="536" spans="1:12" s="27" customFormat="1" ht="18">
      <c r="A536" s="26" t="str">
        <f>VLOOKUP(B536,[1]Hilfstabelle!$A$4:$N$710,6,FALSE)</f>
        <v>TBI-3-013</v>
      </c>
      <c r="B536" s="44">
        <v>800326000009</v>
      </c>
      <c r="C536" s="45" t="s">
        <v>757</v>
      </c>
      <c r="D536" s="45" t="s">
        <v>923</v>
      </c>
      <c r="E536" s="46" t="s">
        <v>924</v>
      </c>
      <c r="F536" s="47">
        <v>45551</v>
      </c>
      <c r="G536" s="47">
        <v>46812</v>
      </c>
      <c r="H536" s="48">
        <v>62059</v>
      </c>
      <c r="I536" s="49" t="s">
        <v>33</v>
      </c>
      <c r="J536" s="49" t="s">
        <v>43</v>
      </c>
      <c r="K536" s="49" t="s">
        <v>44</v>
      </c>
      <c r="L536" s="50" t="s">
        <v>732</v>
      </c>
    </row>
    <row r="537" spans="1:12" s="27" customFormat="1" ht="18">
      <c r="A537" s="26" t="str">
        <f>VLOOKUP(B537,[1]Hilfstabelle!$A$4:$N$710,6,FALSE)</f>
        <v>TBI-5-001</v>
      </c>
      <c r="B537" s="44">
        <v>800526000001</v>
      </c>
      <c r="C537" s="45" t="s">
        <v>921</v>
      </c>
      <c r="D537" s="45" t="s">
        <v>925</v>
      </c>
      <c r="E537" s="46" t="s">
        <v>926</v>
      </c>
      <c r="F537" s="47">
        <v>44621</v>
      </c>
      <c r="G537" s="47">
        <v>45777</v>
      </c>
      <c r="H537" s="48">
        <v>192166</v>
      </c>
      <c r="I537" s="49" t="s">
        <v>33</v>
      </c>
      <c r="J537" s="49" t="s">
        <v>82</v>
      </c>
      <c r="K537" s="49" t="s">
        <v>83</v>
      </c>
      <c r="L537" s="50" t="s">
        <v>927</v>
      </c>
    </row>
    <row r="538" spans="1:12" s="27" customFormat="1" ht="18">
      <c r="A538" s="26" t="str">
        <f>VLOOKUP(B538,[1]Hilfstabelle!$A$4:$N$710,6,FALSE)</f>
        <v>TBI-5-002</v>
      </c>
      <c r="B538" s="44">
        <v>800526000002</v>
      </c>
      <c r="C538" s="45" t="s">
        <v>928</v>
      </c>
      <c r="D538" s="45" t="s">
        <v>929</v>
      </c>
      <c r="E538" s="46" t="s">
        <v>930</v>
      </c>
      <c r="F538" s="47">
        <v>44762</v>
      </c>
      <c r="G538" s="47">
        <v>45351</v>
      </c>
      <c r="H538" s="48">
        <v>222337</v>
      </c>
      <c r="I538" s="49" t="s">
        <v>33</v>
      </c>
      <c r="J538" s="49" t="s">
        <v>357</v>
      </c>
      <c r="K538" s="49" t="s">
        <v>383</v>
      </c>
      <c r="L538" s="50" t="s">
        <v>927</v>
      </c>
    </row>
    <row r="539" spans="1:12" s="27" customFormat="1" ht="18">
      <c r="A539" s="26" t="str">
        <f>VLOOKUP(B539,[1]Hilfstabelle!$A$4:$N$710,6,FALSE)</f>
        <v>TBI-5-003</v>
      </c>
      <c r="B539" s="44">
        <v>800526000003</v>
      </c>
      <c r="C539" s="45" t="s">
        <v>931</v>
      </c>
      <c r="D539" s="45" t="s">
        <v>932</v>
      </c>
      <c r="E539" s="46" t="s">
        <v>933</v>
      </c>
      <c r="F539" s="47">
        <v>44781</v>
      </c>
      <c r="G539" s="47">
        <v>45883</v>
      </c>
      <c r="H539" s="48">
        <v>342325</v>
      </c>
      <c r="I539" s="49" t="s">
        <v>345</v>
      </c>
      <c r="J539" s="49" t="s">
        <v>43</v>
      </c>
      <c r="K539" s="49" t="s">
        <v>934</v>
      </c>
      <c r="L539" s="50" t="s">
        <v>927</v>
      </c>
    </row>
    <row r="540" spans="1:12" s="27" customFormat="1" ht="18">
      <c r="A540" s="26" t="str">
        <f>VLOOKUP(B540,[1]Hilfstabelle!$A$4:$N$710,6,FALSE)</f>
        <v>TBI-5-006</v>
      </c>
      <c r="B540" s="44">
        <v>800526000004</v>
      </c>
      <c r="C540" s="45" t="s">
        <v>935</v>
      </c>
      <c r="D540" s="45" t="s">
        <v>936</v>
      </c>
      <c r="E540" s="46" t="s">
        <v>937</v>
      </c>
      <c r="F540" s="47">
        <v>44862</v>
      </c>
      <c r="G540" s="47">
        <v>45930</v>
      </c>
      <c r="H540" s="48">
        <v>399083</v>
      </c>
      <c r="I540" s="49" t="s">
        <v>345</v>
      </c>
      <c r="J540" s="49" t="s">
        <v>82</v>
      </c>
      <c r="K540" s="49" t="s">
        <v>938</v>
      </c>
      <c r="L540" s="50" t="s">
        <v>927</v>
      </c>
    </row>
    <row r="541" spans="1:12" s="27" customFormat="1" ht="18">
      <c r="A541" s="26" t="str">
        <f>VLOOKUP(B541,[1]Hilfstabelle!$A$4:$N$710,6,FALSE)</f>
        <v>TBI-5-054</v>
      </c>
      <c r="B541" s="44">
        <v>800526000005</v>
      </c>
      <c r="C541" s="45" t="s">
        <v>939</v>
      </c>
      <c r="D541" s="45" t="s">
        <v>940</v>
      </c>
      <c r="E541" s="46" t="s">
        <v>940</v>
      </c>
      <c r="F541" s="47">
        <v>45796</v>
      </c>
      <c r="G541" s="47">
        <v>46356</v>
      </c>
      <c r="H541" s="48">
        <v>184733</v>
      </c>
      <c r="I541" s="49" t="s">
        <v>345</v>
      </c>
      <c r="J541" s="49" t="s">
        <v>82</v>
      </c>
      <c r="K541" s="49" t="s">
        <v>564</v>
      </c>
      <c r="L541" s="50" t="s">
        <v>941</v>
      </c>
    </row>
    <row r="542" spans="1:12" s="27" customFormat="1" ht="18">
      <c r="A542" s="26" t="str">
        <f>VLOOKUP(B542,[1]Hilfstabelle!$A$4:$N$710,6,FALSE)</f>
        <v>TBI-5-007</v>
      </c>
      <c r="B542" s="44">
        <v>800526000006</v>
      </c>
      <c r="C542" s="45" t="s">
        <v>942</v>
      </c>
      <c r="D542" s="45" t="s">
        <v>943</v>
      </c>
      <c r="E542" s="46" t="s">
        <v>944</v>
      </c>
      <c r="F542" s="47">
        <v>44859</v>
      </c>
      <c r="G542" s="47">
        <v>45716</v>
      </c>
      <c r="H542" s="48">
        <v>411199</v>
      </c>
      <c r="I542" s="49" t="s">
        <v>345</v>
      </c>
      <c r="J542" s="49" t="s">
        <v>39</v>
      </c>
      <c r="K542" s="49" t="s">
        <v>945</v>
      </c>
      <c r="L542" s="50" t="s">
        <v>732</v>
      </c>
    </row>
    <row r="543" spans="1:12" s="27" customFormat="1" ht="18">
      <c r="A543" s="26" t="str">
        <f>VLOOKUP(B543,[1]Hilfstabelle!$A$4:$N$710,6,FALSE)</f>
        <v>TBI-5-048</v>
      </c>
      <c r="B543" s="44">
        <v>800526000008</v>
      </c>
      <c r="C543" s="45" t="s">
        <v>946</v>
      </c>
      <c r="D543" s="45" t="s">
        <v>947</v>
      </c>
      <c r="E543" s="46" t="s">
        <v>947</v>
      </c>
      <c r="F543" s="47">
        <v>45657</v>
      </c>
      <c r="G543" s="47">
        <v>46446</v>
      </c>
      <c r="H543" s="48">
        <v>299985</v>
      </c>
      <c r="I543" s="49" t="s">
        <v>345</v>
      </c>
      <c r="J543" s="49" t="s">
        <v>39</v>
      </c>
      <c r="K543" s="49" t="s">
        <v>40</v>
      </c>
      <c r="L543" s="50" t="s">
        <v>927</v>
      </c>
    </row>
    <row r="544" spans="1:12" s="27" customFormat="1" ht="18">
      <c r="A544" s="26" t="str">
        <f>VLOOKUP(B544,[1]Hilfstabelle!$A$4:$N$710,6,FALSE)</f>
        <v>TBI-5-047</v>
      </c>
      <c r="B544" s="44">
        <v>800526000009</v>
      </c>
      <c r="C544" s="45" t="s">
        <v>808</v>
      </c>
      <c r="D544" s="45" t="s">
        <v>948</v>
      </c>
      <c r="E544" s="46" t="s">
        <v>949</v>
      </c>
      <c r="F544" s="47">
        <v>45615</v>
      </c>
      <c r="G544" s="47">
        <v>46142</v>
      </c>
      <c r="H544" s="48">
        <v>288977</v>
      </c>
      <c r="I544" s="49" t="s">
        <v>33</v>
      </c>
      <c r="J544" s="49" t="s">
        <v>34</v>
      </c>
      <c r="K544" s="49" t="s">
        <v>811</v>
      </c>
      <c r="L544" s="50" t="s">
        <v>927</v>
      </c>
    </row>
    <row r="545" spans="1:12" s="27" customFormat="1" ht="18">
      <c r="A545" s="26" t="str">
        <f>VLOOKUP(B545,[1]Hilfstabelle!$A$4:$N$710,6,FALSE)</f>
        <v>TBI-5-010</v>
      </c>
      <c r="B545" s="44">
        <v>800526000010</v>
      </c>
      <c r="C545" s="45" t="s">
        <v>906</v>
      </c>
      <c r="D545" s="45" t="s">
        <v>950</v>
      </c>
      <c r="E545" s="46" t="s">
        <v>951</v>
      </c>
      <c r="F545" s="47">
        <v>44977</v>
      </c>
      <c r="G545" s="47">
        <v>46022</v>
      </c>
      <c r="H545" s="48">
        <v>380163</v>
      </c>
      <c r="I545" s="49" t="s">
        <v>33</v>
      </c>
      <c r="J545" s="49" t="s">
        <v>43</v>
      </c>
      <c r="K545" s="49" t="s">
        <v>368</v>
      </c>
      <c r="L545" s="50" t="s">
        <v>927</v>
      </c>
    </row>
    <row r="546" spans="1:12" s="27" customFormat="1" ht="18">
      <c r="A546" s="26" t="str">
        <f>VLOOKUP(B546,[1]Hilfstabelle!$A$4:$N$710,6,FALSE)</f>
        <v>TBI-5-011</v>
      </c>
      <c r="B546" s="44">
        <v>800526000011</v>
      </c>
      <c r="C546" s="45" t="s">
        <v>952</v>
      </c>
      <c r="D546" s="45" t="s">
        <v>953</v>
      </c>
      <c r="E546" s="46" t="s">
        <v>954</v>
      </c>
      <c r="F546" s="47">
        <v>44980</v>
      </c>
      <c r="G546" s="47">
        <v>45716</v>
      </c>
      <c r="H546" s="48">
        <v>399138</v>
      </c>
      <c r="I546" s="49" t="s">
        <v>345</v>
      </c>
      <c r="J546" s="49" t="s">
        <v>34</v>
      </c>
      <c r="K546" s="49" t="s">
        <v>360</v>
      </c>
      <c r="L546" s="50" t="s">
        <v>927</v>
      </c>
    </row>
    <row r="547" spans="1:12" s="27" customFormat="1" ht="18">
      <c r="A547" s="26" t="str">
        <f>VLOOKUP(B547,[1]Hilfstabelle!$A$4:$N$710,6,FALSE)</f>
        <v>TBI-5-045</v>
      </c>
      <c r="B547" s="44">
        <v>800526000012</v>
      </c>
      <c r="C547" s="45" t="s">
        <v>955</v>
      </c>
      <c r="D547" s="45" t="s">
        <v>956</v>
      </c>
      <c r="E547" s="46" t="s">
        <v>957</v>
      </c>
      <c r="F547" s="47">
        <v>45559</v>
      </c>
      <c r="G547" s="47">
        <v>46081</v>
      </c>
      <c r="H547" s="48">
        <v>404498</v>
      </c>
      <c r="I547" s="49" t="s">
        <v>33</v>
      </c>
      <c r="J547" s="49" t="s">
        <v>47</v>
      </c>
      <c r="K547" s="49" t="s">
        <v>48</v>
      </c>
      <c r="L547" s="50" t="s">
        <v>927</v>
      </c>
    </row>
    <row r="548" spans="1:12" s="27" customFormat="1" ht="18">
      <c r="A548" s="26" t="str">
        <f>VLOOKUP(B548,[1]Hilfstabelle!$A$4:$N$710,6,FALSE)</f>
        <v>TBI-5-044</v>
      </c>
      <c r="B548" s="44">
        <v>800526000013</v>
      </c>
      <c r="C548" s="45" t="s">
        <v>958</v>
      </c>
      <c r="D548" s="45" t="s">
        <v>959</v>
      </c>
      <c r="E548" s="46" t="s">
        <v>960</v>
      </c>
      <c r="F548" s="47">
        <v>45524</v>
      </c>
      <c r="G548" s="47">
        <v>45869</v>
      </c>
      <c r="H548" s="48">
        <v>96082</v>
      </c>
      <c r="I548" s="49" t="s">
        <v>345</v>
      </c>
      <c r="J548" s="49" t="s">
        <v>47</v>
      </c>
      <c r="K548" s="49" t="s">
        <v>387</v>
      </c>
      <c r="L548" s="50" t="s">
        <v>927</v>
      </c>
    </row>
    <row r="549" spans="1:12" s="27" customFormat="1" ht="18">
      <c r="A549" s="26" t="str">
        <f>VLOOKUP(B549,[1]Hilfstabelle!$A$4:$N$710,6,FALSE)</f>
        <v>TBI-5-043</v>
      </c>
      <c r="B549" s="44">
        <v>800526000014</v>
      </c>
      <c r="C549" s="45" t="s">
        <v>961</v>
      </c>
      <c r="D549" s="45" t="s">
        <v>962</v>
      </c>
      <c r="E549" s="46" t="s">
        <v>963</v>
      </c>
      <c r="F549" s="47">
        <v>45509</v>
      </c>
      <c r="G549" s="47">
        <v>46142</v>
      </c>
      <c r="H549" s="48">
        <v>384355</v>
      </c>
      <c r="I549" s="49" t="s">
        <v>33</v>
      </c>
      <c r="J549" s="49" t="s">
        <v>39</v>
      </c>
      <c r="K549" s="49" t="s">
        <v>964</v>
      </c>
      <c r="L549" s="50" t="s">
        <v>927</v>
      </c>
    </row>
    <row r="550" spans="1:12" s="27" customFormat="1" ht="18">
      <c r="A550" s="26" t="str">
        <f>VLOOKUP(B550,[1]Hilfstabelle!$A$4:$N$710,6,FALSE)</f>
        <v>TBI-5-042</v>
      </c>
      <c r="B550" s="44">
        <v>800526000015</v>
      </c>
      <c r="C550" s="45" t="s">
        <v>862</v>
      </c>
      <c r="D550" s="45" t="s">
        <v>965</v>
      </c>
      <c r="E550" s="46" t="s">
        <v>966</v>
      </c>
      <c r="F550" s="47">
        <v>45496</v>
      </c>
      <c r="G550" s="47">
        <v>46295</v>
      </c>
      <c r="H550" s="48">
        <v>399307</v>
      </c>
      <c r="I550" s="49" t="s">
        <v>33</v>
      </c>
      <c r="J550" s="49" t="s">
        <v>43</v>
      </c>
      <c r="K550" s="49" t="s">
        <v>865</v>
      </c>
      <c r="L550" s="50" t="s">
        <v>927</v>
      </c>
    </row>
    <row r="551" spans="1:12" s="27" customFormat="1" ht="18">
      <c r="A551" s="26" t="str">
        <f>VLOOKUP(B551,[1]Hilfstabelle!$A$4:$N$710,6,FALSE)</f>
        <v>TBI-5-009</v>
      </c>
      <c r="B551" s="44">
        <v>800526000016</v>
      </c>
      <c r="C551" s="45" t="s">
        <v>967</v>
      </c>
      <c r="D551" s="45" t="s">
        <v>968</v>
      </c>
      <c r="E551" s="46" t="s">
        <v>969</v>
      </c>
      <c r="F551" s="47">
        <v>44995</v>
      </c>
      <c r="G551" s="47">
        <v>45869</v>
      </c>
      <c r="H551" s="48">
        <v>318944</v>
      </c>
      <c r="I551" s="49" t="s">
        <v>345</v>
      </c>
      <c r="J551" s="49" t="s">
        <v>43</v>
      </c>
      <c r="K551" s="49" t="s">
        <v>970</v>
      </c>
      <c r="L551" s="50" t="s">
        <v>927</v>
      </c>
    </row>
    <row r="552" spans="1:12" s="27" customFormat="1" ht="18">
      <c r="A552" s="26" t="str">
        <f>VLOOKUP(B552,[1]Hilfstabelle!$A$4:$N$710,6,FALSE)</f>
        <v>TBI-5-012</v>
      </c>
      <c r="B552" s="44">
        <v>800526000017</v>
      </c>
      <c r="C552" s="45" t="s">
        <v>754</v>
      </c>
      <c r="D552" s="45" t="s">
        <v>971</v>
      </c>
      <c r="E552" s="46" t="s">
        <v>972</v>
      </c>
      <c r="F552" s="47">
        <v>45013</v>
      </c>
      <c r="G552" s="47">
        <v>46173</v>
      </c>
      <c r="H552" s="48">
        <v>395275</v>
      </c>
      <c r="I552" s="49" t="s">
        <v>33</v>
      </c>
      <c r="J552" s="49" t="s">
        <v>43</v>
      </c>
      <c r="K552" s="49" t="s">
        <v>658</v>
      </c>
      <c r="L552" s="50" t="s">
        <v>927</v>
      </c>
    </row>
    <row r="553" spans="1:12" s="27" customFormat="1" ht="18">
      <c r="A553" s="26" t="str">
        <f>VLOOKUP(B553,[1]Hilfstabelle!$A$4:$N$710,6,FALSE)</f>
        <v>TBI-5-039</v>
      </c>
      <c r="B553" s="44">
        <v>800526000019</v>
      </c>
      <c r="C553" s="45" t="s">
        <v>973</v>
      </c>
      <c r="D553" s="45" t="s">
        <v>974</v>
      </c>
      <c r="E553" s="46" t="s">
        <v>975</v>
      </c>
      <c r="F553" s="47">
        <v>45378</v>
      </c>
      <c r="G553" s="47">
        <v>46173</v>
      </c>
      <c r="H553" s="48">
        <v>343315</v>
      </c>
      <c r="I553" s="49" t="s">
        <v>345</v>
      </c>
      <c r="J553" s="49" t="s">
        <v>357</v>
      </c>
      <c r="K553" s="49" t="s">
        <v>976</v>
      </c>
      <c r="L553" s="50" t="s">
        <v>927</v>
      </c>
    </row>
    <row r="554" spans="1:12" s="27" customFormat="1" ht="18">
      <c r="A554" s="26" t="str">
        <f>VLOOKUP(B554,[1]Hilfstabelle!$A$4:$N$710,6,FALSE)</f>
        <v>TBI-5-038</v>
      </c>
      <c r="B554" s="44">
        <v>800526000020</v>
      </c>
      <c r="C554" s="45" t="s">
        <v>977</v>
      </c>
      <c r="D554" s="45" t="s">
        <v>978</v>
      </c>
      <c r="E554" s="46" t="s">
        <v>979</v>
      </c>
      <c r="F554" s="47">
        <v>45390</v>
      </c>
      <c r="G554" s="47">
        <v>46234</v>
      </c>
      <c r="H554" s="48">
        <v>318878</v>
      </c>
      <c r="I554" s="49" t="s">
        <v>33</v>
      </c>
      <c r="J554" s="49" t="s">
        <v>357</v>
      </c>
      <c r="K554" s="49" t="s">
        <v>980</v>
      </c>
      <c r="L554" s="50" t="s">
        <v>927</v>
      </c>
    </row>
    <row r="555" spans="1:12" s="27" customFormat="1" ht="18">
      <c r="A555" s="26" t="str">
        <f>VLOOKUP(B555,[1]Hilfstabelle!$A$4:$N$710,6,FALSE)</f>
        <v>TBI-5-015</v>
      </c>
      <c r="B555" s="44">
        <v>800526000021</v>
      </c>
      <c r="C555" s="45" t="s">
        <v>981</v>
      </c>
      <c r="D555" s="45" t="s">
        <v>982</v>
      </c>
      <c r="E555" s="46" t="s">
        <v>983</v>
      </c>
      <c r="F555" s="47">
        <v>45041</v>
      </c>
      <c r="G555" s="47">
        <v>45535</v>
      </c>
      <c r="H555" s="48">
        <v>321617</v>
      </c>
      <c r="I555" s="49" t="s">
        <v>345</v>
      </c>
      <c r="J555" s="49" t="s">
        <v>357</v>
      </c>
      <c r="K555" s="49" t="s">
        <v>984</v>
      </c>
      <c r="L555" s="50" t="s">
        <v>927</v>
      </c>
    </row>
    <row r="556" spans="1:12" s="27" customFormat="1" ht="18">
      <c r="A556" s="26" t="str">
        <f>VLOOKUP(B556,[1]Hilfstabelle!$A$4:$N$710,6,FALSE)</f>
        <v>TBI-5-014</v>
      </c>
      <c r="B556" s="44">
        <v>800526000022</v>
      </c>
      <c r="C556" s="45" t="s">
        <v>985</v>
      </c>
      <c r="D556" s="45" t="s">
        <v>986</v>
      </c>
      <c r="E556" s="46" t="s">
        <v>987</v>
      </c>
      <c r="F556" s="47">
        <v>45041</v>
      </c>
      <c r="G556" s="47">
        <v>45504</v>
      </c>
      <c r="H556" s="48">
        <v>393057</v>
      </c>
      <c r="I556" s="49" t="s">
        <v>33</v>
      </c>
      <c r="J556" s="49" t="s">
        <v>93</v>
      </c>
      <c r="K556" s="49" t="s">
        <v>988</v>
      </c>
      <c r="L556" s="50" t="s">
        <v>927</v>
      </c>
    </row>
    <row r="557" spans="1:12" s="27" customFormat="1" ht="18">
      <c r="A557" s="26" t="str">
        <f>VLOOKUP(B557,[1]Hilfstabelle!$A$4:$N$710,6,FALSE)</f>
        <v>TBI-5-017</v>
      </c>
      <c r="B557" s="44">
        <v>800526000024</v>
      </c>
      <c r="C557" s="45" t="s">
        <v>989</v>
      </c>
      <c r="D557" s="45" t="s">
        <v>990</v>
      </c>
      <c r="E557" s="46" t="s">
        <v>991</v>
      </c>
      <c r="F557" s="47">
        <v>45077</v>
      </c>
      <c r="G557" s="47">
        <v>45930</v>
      </c>
      <c r="H557" s="48">
        <v>398223</v>
      </c>
      <c r="I557" s="49" t="s">
        <v>33</v>
      </c>
      <c r="J557" s="49" t="s">
        <v>82</v>
      </c>
      <c r="K557" s="49" t="s">
        <v>938</v>
      </c>
      <c r="L557" s="50" t="s">
        <v>927</v>
      </c>
    </row>
    <row r="558" spans="1:12" s="27" customFormat="1" ht="18">
      <c r="A558" s="26" t="str">
        <f>VLOOKUP(B558,[1]Hilfstabelle!$A$4:$N$710,6,FALSE)</f>
        <v>TBI-5-018</v>
      </c>
      <c r="B558" s="44">
        <v>800526000025</v>
      </c>
      <c r="C558" s="45" t="s">
        <v>992</v>
      </c>
      <c r="D558" s="45" t="s">
        <v>993</v>
      </c>
      <c r="E558" s="46" t="s">
        <v>994</v>
      </c>
      <c r="F558" s="47">
        <v>45190</v>
      </c>
      <c r="G558" s="47">
        <v>46538</v>
      </c>
      <c r="H558" s="48">
        <v>399518</v>
      </c>
      <c r="I558" s="49" t="s">
        <v>33</v>
      </c>
      <c r="J558" s="49" t="s">
        <v>39</v>
      </c>
      <c r="K558" s="49" t="s">
        <v>40</v>
      </c>
      <c r="L558" s="50" t="s">
        <v>927</v>
      </c>
    </row>
    <row r="559" spans="1:12" s="27" customFormat="1" ht="18">
      <c r="A559" s="26" t="str">
        <f>VLOOKUP(B559,[1]Hilfstabelle!$A$4:$N$710,6,FALSE)</f>
        <v>TBI-5-036</v>
      </c>
      <c r="B559" s="44">
        <v>800526000026</v>
      </c>
      <c r="C559" s="45" t="s">
        <v>995</v>
      </c>
      <c r="D559" s="45" t="s">
        <v>996</v>
      </c>
      <c r="E559" s="46" t="s">
        <v>997</v>
      </c>
      <c r="F559" s="47">
        <v>45338</v>
      </c>
      <c r="G559" s="47">
        <v>46326</v>
      </c>
      <c r="H559" s="48">
        <v>401478</v>
      </c>
      <c r="I559" s="49" t="s">
        <v>33</v>
      </c>
      <c r="J559" s="49" t="s">
        <v>39</v>
      </c>
      <c r="K559" s="49" t="s">
        <v>404</v>
      </c>
      <c r="L559" s="50" t="s">
        <v>927</v>
      </c>
    </row>
    <row r="560" spans="1:12" s="27" customFormat="1" ht="18">
      <c r="A560" s="26" t="str">
        <f>VLOOKUP(B560,[1]Hilfstabelle!$A$4:$N$710,6,FALSE)</f>
        <v>TBI-5-032</v>
      </c>
      <c r="B560" s="44">
        <v>800526000027</v>
      </c>
      <c r="C560" s="45" t="s">
        <v>998</v>
      </c>
      <c r="D560" s="45" t="s">
        <v>999</v>
      </c>
      <c r="E560" s="46" t="s">
        <v>1000</v>
      </c>
      <c r="F560" s="47">
        <v>45282</v>
      </c>
      <c r="G560" s="47">
        <v>46265</v>
      </c>
      <c r="H560" s="48">
        <v>399382</v>
      </c>
      <c r="I560" s="49" t="s">
        <v>345</v>
      </c>
      <c r="J560" s="49" t="s">
        <v>357</v>
      </c>
      <c r="K560" s="49" t="s">
        <v>1001</v>
      </c>
      <c r="L560" s="50" t="s">
        <v>927</v>
      </c>
    </row>
    <row r="561" spans="1:12" s="27" customFormat="1" ht="18">
      <c r="A561" s="26" t="str">
        <f>VLOOKUP(B561,[1]Hilfstabelle!$A$4:$N$710,6,FALSE)</f>
        <v>TBI-5-034</v>
      </c>
      <c r="B561" s="44">
        <v>800526000028</v>
      </c>
      <c r="C561" s="45" t="s">
        <v>1002</v>
      </c>
      <c r="D561" s="45" t="s">
        <v>1003</v>
      </c>
      <c r="E561" s="46" t="s">
        <v>1004</v>
      </c>
      <c r="F561" s="47">
        <v>45316</v>
      </c>
      <c r="G561" s="47">
        <v>45930</v>
      </c>
      <c r="H561" s="48">
        <v>224402</v>
      </c>
      <c r="I561" s="49" t="s">
        <v>33</v>
      </c>
      <c r="J561" s="49" t="s">
        <v>93</v>
      </c>
      <c r="K561" s="49" t="s">
        <v>1005</v>
      </c>
      <c r="L561" s="50" t="s">
        <v>927</v>
      </c>
    </row>
    <row r="562" spans="1:12" s="27" customFormat="1" ht="18">
      <c r="A562" s="26" t="str">
        <f>VLOOKUP(B562,[1]Hilfstabelle!$A$4:$N$710,6,FALSE)</f>
        <v>TBI-5-019</v>
      </c>
      <c r="B562" s="44">
        <v>800526000029</v>
      </c>
      <c r="C562" s="45" t="s">
        <v>853</v>
      </c>
      <c r="D562" s="45" t="s">
        <v>1006</v>
      </c>
      <c r="E562" s="46" t="s">
        <v>1007</v>
      </c>
      <c r="F562" s="47">
        <v>45096</v>
      </c>
      <c r="G562" s="47">
        <v>45900</v>
      </c>
      <c r="H562" s="48">
        <v>400270</v>
      </c>
      <c r="I562" s="49" t="s">
        <v>33</v>
      </c>
      <c r="J562" s="49" t="s">
        <v>34</v>
      </c>
      <c r="K562" s="49" t="s">
        <v>121</v>
      </c>
      <c r="L562" s="50" t="s">
        <v>927</v>
      </c>
    </row>
    <row r="563" spans="1:12" s="27" customFormat="1" ht="18">
      <c r="A563" s="26" t="str">
        <f>VLOOKUP(B563,[1]Hilfstabelle!$A$4:$N$710,6,FALSE)</f>
        <v>TBI-5-031</v>
      </c>
      <c r="B563" s="44">
        <v>800526000030</v>
      </c>
      <c r="C563" s="45" t="s">
        <v>1008</v>
      </c>
      <c r="D563" s="45" t="s">
        <v>1009</v>
      </c>
      <c r="E563" s="46" t="s">
        <v>1010</v>
      </c>
      <c r="F563" s="47">
        <v>45281</v>
      </c>
      <c r="G563" s="47">
        <v>46173</v>
      </c>
      <c r="H563" s="48">
        <v>361972</v>
      </c>
      <c r="I563" s="49" t="s">
        <v>33</v>
      </c>
      <c r="J563" s="49" t="s">
        <v>47</v>
      </c>
      <c r="K563" s="49" t="s">
        <v>1011</v>
      </c>
      <c r="L563" s="50" t="s">
        <v>927</v>
      </c>
    </row>
    <row r="564" spans="1:12" s="27" customFormat="1" ht="18">
      <c r="A564" s="26" t="str">
        <f>VLOOKUP(B564,[1]Hilfstabelle!$A$4:$N$710,6,FALSE)</f>
        <v>TBI-5-020</v>
      </c>
      <c r="B564" s="44">
        <v>800526000031</v>
      </c>
      <c r="C564" s="45" t="s">
        <v>1012</v>
      </c>
      <c r="D564" s="45" t="s">
        <v>1013</v>
      </c>
      <c r="E564" s="46" t="s">
        <v>1014</v>
      </c>
      <c r="F564" s="47">
        <v>45099</v>
      </c>
      <c r="G564" s="47">
        <v>46022</v>
      </c>
      <c r="H564" s="48">
        <v>374476</v>
      </c>
      <c r="I564" s="49" t="s">
        <v>345</v>
      </c>
      <c r="J564" s="49" t="s">
        <v>43</v>
      </c>
      <c r="K564" s="49" t="s">
        <v>883</v>
      </c>
      <c r="L564" s="50" t="s">
        <v>927</v>
      </c>
    </row>
    <row r="565" spans="1:12" s="27" customFormat="1" ht="18">
      <c r="A565" s="26" t="str">
        <f>VLOOKUP(B565,[1]Hilfstabelle!$A$4:$N$710,6,FALSE)</f>
        <v>TBI-5-030</v>
      </c>
      <c r="B565" s="44">
        <v>800526000032</v>
      </c>
      <c r="C565" s="45" t="s">
        <v>1015</v>
      </c>
      <c r="D565" s="45" t="s">
        <v>1016</v>
      </c>
      <c r="E565" s="46" t="s">
        <v>1017</v>
      </c>
      <c r="F565" s="47">
        <v>45280</v>
      </c>
      <c r="G565" s="47">
        <v>46265</v>
      </c>
      <c r="H565" s="48">
        <v>399615</v>
      </c>
      <c r="I565" s="49" t="s">
        <v>33</v>
      </c>
      <c r="J565" s="49" t="s">
        <v>39</v>
      </c>
      <c r="K565" s="49" t="s">
        <v>404</v>
      </c>
      <c r="L565" s="50" t="s">
        <v>927</v>
      </c>
    </row>
    <row r="566" spans="1:12" s="27" customFormat="1" ht="18">
      <c r="A566" s="26" t="str">
        <f>VLOOKUP(B566,[1]Hilfstabelle!$A$4:$N$710,6,FALSE)</f>
        <v>TBI5-029</v>
      </c>
      <c r="B566" s="44">
        <v>800526000033</v>
      </c>
      <c r="C566" s="45" t="s">
        <v>1018</v>
      </c>
      <c r="D566" s="45" t="s">
        <v>1019</v>
      </c>
      <c r="E566" s="46" t="s">
        <v>1019</v>
      </c>
      <c r="F566" s="47">
        <v>45303</v>
      </c>
      <c r="G566" s="47">
        <v>46081</v>
      </c>
      <c r="H566" s="48">
        <v>151677</v>
      </c>
      <c r="I566" s="49" t="s">
        <v>345</v>
      </c>
      <c r="J566" s="49" t="s">
        <v>340</v>
      </c>
      <c r="K566" s="49" t="s">
        <v>341</v>
      </c>
      <c r="L566" s="50" t="s">
        <v>927</v>
      </c>
    </row>
    <row r="567" spans="1:12" s="27" customFormat="1" ht="18">
      <c r="A567" s="26" t="str">
        <f>VLOOKUP(B567,[1]Hilfstabelle!$A$4:$N$710,6,FALSE)</f>
        <v>TBI-5-022</v>
      </c>
      <c r="B567" s="44">
        <v>800526000034</v>
      </c>
      <c r="C567" s="45" t="s">
        <v>1020</v>
      </c>
      <c r="D567" s="45" t="s">
        <v>1021</v>
      </c>
      <c r="E567" s="46" t="s">
        <v>1022</v>
      </c>
      <c r="F567" s="47">
        <v>45152</v>
      </c>
      <c r="G567" s="47">
        <v>46022</v>
      </c>
      <c r="H567" s="48">
        <v>349638</v>
      </c>
      <c r="I567" s="49" t="s">
        <v>345</v>
      </c>
      <c r="J567" s="49" t="s">
        <v>43</v>
      </c>
      <c r="K567" s="49" t="s">
        <v>1023</v>
      </c>
      <c r="L567" s="50" t="s">
        <v>927</v>
      </c>
    </row>
    <row r="568" spans="1:12" s="27" customFormat="1" ht="18">
      <c r="A568" s="26" t="str">
        <f>VLOOKUP(B568,[1]Hilfstabelle!$A$4:$N$710,6,FALSE)</f>
        <v>TBI-5-027</v>
      </c>
      <c r="B568" s="44">
        <v>800526000035</v>
      </c>
      <c r="C568" s="45" t="s">
        <v>862</v>
      </c>
      <c r="D568" s="45" t="s">
        <v>1024</v>
      </c>
      <c r="E568" s="46" t="s">
        <v>1025</v>
      </c>
      <c r="F568" s="47">
        <v>45260</v>
      </c>
      <c r="G568" s="47">
        <v>45991</v>
      </c>
      <c r="H568" s="48">
        <v>326520</v>
      </c>
      <c r="I568" s="49" t="s">
        <v>33</v>
      </c>
      <c r="J568" s="49" t="s">
        <v>43</v>
      </c>
      <c r="K568" s="49" t="s">
        <v>865</v>
      </c>
      <c r="L568" s="50" t="s">
        <v>927</v>
      </c>
    </row>
    <row r="569" spans="1:12" s="27" customFormat="1" ht="18">
      <c r="A569" s="26" t="str">
        <f>VLOOKUP(B569,[1]Hilfstabelle!$A$4:$N$710,6,FALSE)</f>
        <v>TBI-5-026</v>
      </c>
      <c r="B569" s="44">
        <v>800526000036</v>
      </c>
      <c r="C569" s="45" t="s">
        <v>1026</v>
      </c>
      <c r="D569" s="45" t="s">
        <v>1027</v>
      </c>
      <c r="E569" s="46" t="s">
        <v>1028</v>
      </c>
      <c r="F569" s="47">
        <v>45309</v>
      </c>
      <c r="G569" s="47">
        <v>46203</v>
      </c>
      <c r="H569" s="48">
        <v>358038</v>
      </c>
      <c r="I569" s="49" t="s">
        <v>345</v>
      </c>
      <c r="J569" s="49" t="s">
        <v>34</v>
      </c>
      <c r="K569" s="49" t="s">
        <v>54</v>
      </c>
      <c r="L569" s="50" t="s">
        <v>927</v>
      </c>
    </row>
    <row r="570" spans="1:12" s="27" customFormat="1" ht="18">
      <c r="A570" s="26" t="str">
        <f>VLOOKUP(B570,[1]Hilfstabelle!$A$4:$N$710,6,FALSE)</f>
        <v>TBI-5-025</v>
      </c>
      <c r="B570" s="44">
        <v>800526000037</v>
      </c>
      <c r="C570" s="45" t="s">
        <v>1029</v>
      </c>
      <c r="D570" s="45" t="s">
        <v>1030</v>
      </c>
      <c r="E570" s="46" t="s">
        <v>1031</v>
      </c>
      <c r="F570" s="47">
        <v>45219</v>
      </c>
      <c r="G570" s="47">
        <v>46203</v>
      </c>
      <c r="H570" s="48">
        <v>359501</v>
      </c>
      <c r="I570" s="49" t="s">
        <v>33</v>
      </c>
      <c r="J570" s="49" t="s">
        <v>82</v>
      </c>
      <c r="K570" s="49" t="s">
        <v>1032</v>
      </c>
      <c r="L570" s="50" t="s">
        <v>927</v>
      </c>
    </row>
    <row r="571" spans="1:12" s="27" customFormat="1" ht="18">
      <c r="A571" s="26" t="str">
        <f>VLOOKUP(B571,[1]Hilfstabelle!$A$4:$N$710,6,FALSE)</f>
        <v>TBI-5-023</v>
      </c>
      <c r="B571" s="44">
        <v>800526000038</v>
      </c>
      <c r="C571" s="45" t="s">
        <v>1033</v>
      </c>
      <c r="D571" s="45" t="s">
        <v>1034</v>
      </c>
      <c r="E571" s="46" t="s">
        <v>1035</v>
      </c>
      <c r="F571" s="47">
        <v>45195</v>
      </c>
      <c r="G571" s="47">
        <v>45991</v>
      </c>
      <c r="H571" s="48">
        <v>398292</v>
      </c>
      <c r="I571" s="49" t="s">
        <v>345</v>
      </c>
      <c r="J571" s="49" t="s">
        <v>43</v>
      </c>
      <c r="K571" s="49" t="s">
        <v>1036</v>
      </c>
      <c r="L571" s="50" t="s">
        <v>927</v>
      </c>
    </row>
    <row r="572" spans="1:12" s="27" customFormat="1" ht="18">
      <c r="A572" s="26" t="str">
        <f>VLOOKUP(B572,[1]Hilfstabelle!$A$4:$N$710,6,FALSE)</f>
        <v>TBI-5-050</v>
      </c>
      <c r="B572" s="44">
        <v>800526000039</v>
      </c>
      <c r="C572" s="45" t="s">
        <v>822</v>
      </c>
      <c r="D572" s="45" t="s">
        <v>1037</v>
      </c>
      <c r="E572" s="46" t="s">
        <v>1037</v>
      </c>
      <c r="F572" s="47">
        <v>45712</v>
      </c>
      <c r="G572" s="47">
        <v>46521</v>
      </c>
      <c r="H572" s="48">
        <v>385266</v>
      </c>
      <c r="I572" s="49" t="s">
        <v>33</v>
      </c>
      <c r="J572" s="49" t="s">
        <v>82</v>
      </c>
      <c r="K572" s="49" t="s">
        <v>83</v>
      </c>
      <c r="L572" s="50" t="s">
        <v>927</v>
      </c>
    </row>
    <row r="573" spans="1:12" s="27" customFormat="1" ht="18">
      <c r="A573" s="26" t="str">
        <f>VLOOKUP(B573,[1]Hilfstabelle!$A$4:$N$710,6,FALSE)</f>
        <v>TBI-5-055</v>
      </c>
      <c r="B573" s="44">
        <v>800526000040</v>
      </c>
      <c r="C573" s="45" t="s">
        <v>729</v>
      </c>
      <c r="D573" s="45" t="s">
        <v>1038</v>
      </c>
      <c r="E573" s="46" t="s">
        <v>1038</v>
      </c>
      <c r="F573" s="47">
        <v>45798</v>
      </c>
      <c r="G573" s="47">
        <v>46630</v>
      </c>
      <c r="H573" s="48">
        <v>377017</v>
      </c>
      <c r="I573" s="49" t="s">
        <v>33</v>
      </c>
      <c r="J573" s="49" t="s">
        <v>357</v>
      </c>
      <c r="K573" s="49" t="s">
        <v>430</v>
      </c>
      <c r="L573" s="50" t="s">
        <v>927</v>
      </c>
    </row>
    <row r="574" spans="1:12" s="27" customFormat="1" ht="18">
      <c r="A574" s="26" t="str">
        <f>VLOOKUP(B574,[1]Hilfstabelle!$A$4:$N$710,6,FALSE)</f>
        <v>TBI-5-057</v>
      </c>
      <c r="B574" s="44">
        <v>800526000041</v>
      </c>
      <c r="C574" s="45" t="s">
        <v>733</v>
      </c>
      <c r="D574" s="45" t="s">
        <v>1039</v>
      </c>
      <c r="E574" s="46" t="s">
        <v>1039</v>
      </c>
      <c r="F574" s="47">
        <v>45835</v>
      </c>
      <c r="G574" s="47">
        <v>46446</v>
      </c>
      <c r="H574" s="48">
        <v>143942</v>
      </c>
      <c r="I574" s="49" t="s">
        <v>345</v>
      </c>
      <c r="J574" s="49" t="s">
        <v>47</v>
      </c>
      <c r="K574" s="49" t="s">
        <v>736</v>
      </c>
      <c r="L574" s="50" t="s">
        <v>927</v>
      </c>
    </row>
    <row r="575" spans="1:12" s="27" customFormat="1" ht="18">
      <c r="A575" s="26" t="str">
        <f>VLOOKUP(B575,[1]Hilfstabelle!$A$4:$N$710,6,FALSE)</f>
        <v>TBI-5-061</v>
      </c>
      <c r="B575" s="44">
        <v>800526000042</v>
      </c>
      <c r="C575" s="45" t="s">
        <v>1040</v>
      </c>
      <c r="D575" s="45" t="s">
        <v>1041</v>
      </c>
      <c r="E575" s="46" t="s">
        <v>1041</v>
      </c>
      <c r="F575" s="47">
        <v>45903</v>
      </c>
      <c r="G575" s="47">
        <v>46265</v>
      </c>
      <c r="H575" s="48">
        <v>31584</v>
      </c>
      <c r="I575" s="49" t="s">
        <v>345</v>
      </c>
      <c r="J575" s="49" t="s">
        <v>47</v>
      </c>
      <c r="K575" s="49" t="s">
        <v>387</v>
      </c>
      <c r="L575" s="50" t="s">
        <v>927</v>
      </c>
    </row>
    <row r="576" spans="1:12" s="27" customFormat="1" ht="18">
      <c r="A576" s="26" t="str">
        <f>VLOOKUP(B576,[1]Hilfstabelle!$A$4:$N$710,6,FALSE)</f>
        <v>TBI-5-052</v>
      </c>
      <c r="B576" s="44">
        <v>800526000045</v>
      </c>
      <c r="C576" s="45" t="s">
        <v>1042</v>
      </c>
      <c r="D576" s="45" t="s">
        <v>1043</v>
      </c>
      <c r="E576" s="46" t="s">
        <v>1043</v>
      </c>
      <c r="F576" s="47">
        <v>45742</v>
      </c>
      <c r="G576" s="47">
        <v>46568</v>
      </c>
      <c r="H576" s="48">
        <v>399884</v>
      </c>
      <c r="I576" s="49" t="s">
        <v>33</v>
      </c>
      <c r="J576" s="49" t="s">
        <v>340</v>
      </c>
      <c r="K576" s="49" t="s">
        <v>393</v>
      </c>
      <c r="L576" s="50" t="s">
        <v>927</v>
      </c>
    </row>
    <row r="577" spans="1:12" s="27" customFormat="1" ht="18">
      <c r="A577" s="26" t="str">
        <f>VLOOKUP(B577,[1]Hilfstabelle!$A$4:$N$710,6,FALSE)</f>
        <v>TBI-5-037</v>
      </c>
      <c r="B577" s="44">
        <v>800526000046</v>
      </c>
      <c r="C577" s="45" t="s">
        <v>1044</v>
      </c>
      <c r="D577" s="45" t="s">
        <v>1045</v>
      </c>
      <c r="E577" s="46" t="s">
        <v>1046</v>
      </c>
      <c r="F577" s="47">
        <v>45386</v>
      </c>
      <c r="G577" s="47">
        <v>45991</v>
      </c>
      <c r="H577" s="48">
        <v>399041</v>
      </c>
      <c r="I577" s="49" t="s">
        <v>345</v>
      </c>
      <c r="J577" s="49" t="s">
        <v>82</v>
      </c>
      <c r="K577" s="49" t="s">
        <v>1047</v>
      </c>
      <c r="L577" s="50" t="s">
        <v>927</v>
      </c>
    </row>
    <row r="578" spans="1:12" s="27" customFormat="1" ht="18">
      <c r="A578" s="26" t="str">
        <f>VLOOKUP(B578,[1]Hilfstabelle!$A$4:$N$710,6,FALSE)</f>
        <v>TBI-5-065</v>
      </c>
      <c r="B578" s="44">
        <v>800526000047</v>
      </c>
      <c r="C578" s="45" t="s">
        <v>906</v>
      </c>
      <c r="D578" s="45" t="s">
        <v>1048</v>
      </c>
      <c r="E578" s="46" t="s">
        <v>1048</v>
      </c>
      <c r="F578" s="47">
        <v>45953</v>
      </c>
      <c r="G578" s="47">
        <v>46234</v>
      </c>
      <c r="H578" s="48">
        <v>176106</v>
      </c>
      <c r="I578" s="49" t="s">
        <v>345</v>
      </c>
      <c r="J578" s="49" t="s">
        <v>43</v>
      </c>
      <c r="K578" s="49" t="s">
        <v>368</v>
      </c>
      <c r="L578" s="50" t="s">
        <v>927</v>
      </c>
    </row>
    <row r="579" spans="1:12" s="27" customFormat="1" ht="18">
      <c r="A579" s="26" t="str">
        <f>VLOOKUP(B579,[1]Hilfstabelle!$A$4:$N$710,6,FALSE)</f>
        <v>TBI-5-028</v>
      </c>
      <c r="B579" s="44">
        <v>800526000049</v>
      </c>
      <c r="C579" s="45" t="s">
        <v>1049</v>
      </c>
      <c r="D579" s="45" t="s">
        <v>1050</v>
      </c>
      <c r="E579" s="46" t="s">
        <v>1051</v>
      </c>
      <c r="F579" s="47">
        <v>45307</v>
      </c>
      <c r="G579" s="47">
        <v>46142</v>
      </c>
      <c r="H579" s="48">
        <v>383482</v>
      </c>
      <c r="I579" s="49" t="s">
        <v>33</v>
      </c>
      <c r="J579" s="49" t="s">
        <v>82</v>
      </c>
      <c r="K579" s="49" t="s">
        <v>1052</v>
      </c>
      <c r="L579" s="50" t="s">
        <v>927</v>
      </c>
    </row>
    <row r="580" spans="1:12" s="27" customFormat="1" ht="18">
      <c r="A580" s="26" t="str">
        <f>VLOOKUP(B580,[1]Hilfstabelle!$A$4:$N$710,6,FALSE)</f>
        <v>TBI-5-064</v>
      </c>
      <c r="B580" s="44">
        <v>800526000052</v>
      </c>
      <c r="C580" s="45" t="s">
        <v>1053</v>
      </c>
      <c r="D580" s="45" t="s">
        <v>1054</v>
      </c>
      <c r="E580" s="46" t="s">
        <v>1054</v>
      </c>
      <c r="F580" s="47">
        <v>45953</v>
      </c>
      <c r="G580" s="47">
        <v>46568</v>
      </c>
      <c r="H580" s="48">
        <v>363608</v>
      </c>
      <c r="I580" s="49" t="s">
        <v>33</v>
      </c>
      <c r="J580" s="49" t="s">
        <v>43</v>
      </c>
      <c r="K580" s="49" t="s">
        <v>368</v>
      </c>
      <c r="L580" s="50" t="s">
        <v>927</v>
      </c>
    </row>
    <row r="581" spans="1:12" s="27" customFormat="1" ht="18">
      <c r="A581" s="26" t="str">
        <f>VLOOKUP(B581,[1]Hilfstabelle!$A$4:$N$710,6,FALSE)</f>
        <v>TBI-5-071</v>
      </c>
      <c r="B581" s="44">
        <v>800526000054</v>
      </c>
      <c r="C581" s="45" t="s">
        <v>995</v>
      </c>
      <c r="D581" s="45" t="s">
        <v>1055</v>
      </c>
      <c r="E581" s="46" t="s">
        <v>1055</v>
      </c>
      <c r="F581" s="47">
        <v>46092</v>
      </c>
      <c r="G581" s="47">
        <v>46812</v>
      </c>
      <c r="H581" s="48">
        <v>338720</v>
      </c>
      <c r="I581" s="49" t="s">
        <v>345</v>
      </c>
      <c r="J581" s="49" t="s">
        <v>39</v>
      </c>
      <c r="K581" s="49" t="s">
        <v>404</v>
      </c>
      <c r="L581" s="50" t="s">
        <v>927</v>
      </c>
    </row>
    <row r="582" spans="1:12" s="27" customFormat="1" ht="18">
      <c r="A582" s="26" t="str">
        <f>VLOOKUP(B582,[1]Hilfstabelle!$A$4:$N$710,6,FALSE)</f>
        <v>TBI-5-060</v>
      </c>
      <c r="B582" s="44">
        <v>800526000055</v>
      </c>
      <c r="C582" s="45" t="s">
        <v>1056</v>
      </c>
      <c r="D582" s="45" t="s">
        <v>1057</v>
      </c>
      <c r="E582" s="46" t="s">
        <v>1057</v>
      </c>
      <c r="F582" s="47">
        <v>45954</v>
      </c>
      <c r="G582" s="47">
        <v>46752</v>
      </c>
      <c r="H582" s="48">
        <v>346421</v>
      </c>
      <c r="I582" s="49" t="s">
        <v>345</v>
      </c>
      <c r="J582" s="49" t="s">
        <v>47</v>
      </c>
      <c r="K582" s="49" t="s">
        <v>1011</v>
      </c>
      <c r="L582" s="50" t="s">
        <v>927</v>
      </c>
    </row>
    <row r="583" spans="1:12" s="27" customFormat="1" ht="18">
      <c r="A583" s="26" t="str">
        <f>VLOOKUP(B583,[1]Hilfstabelle!$A$4:$N$710,6,FALSE)</f>
        <v>TBI-5-041</v>
      </c>
      <c r="B583" s="44">
        <v>800526000056</v>
      </c>
      <c r="C583" s="45" t="s">
        <v>1058</v>
      </c>
      <c r="D583" s="45" t="s">
        <v>1059</v>
      </c>
      <c r="E583" s="46" t="s">
        <v>1060</v>
      </c>
      <c r="F583" s="47">
        <v>45481</v>
      </c>
      <c r="G583" s="47">
        <v>45900</v>
      </c>
      <c r="H583" s="48">
        <v>299907</v>
      </c>
      <c r="I583" s="49" t="s">
        <v>345</v>
      </c>
      <c r="J583" s="49" t="s">
        <v>43</v>
      </c>
      <c r="K583" s="49" t="s">
        <v>44</v>
      </c>
      <c r="L583" s="50" t="s">
        <v>927</v>
      </c>
    </row>
    <row r="584" spans="1:12" s="27" customFormat="1" ht="18">
      <c r="A584" s="26" t="str">
        <f>VLOOKUP(B584,[1]Hilfstabelle!$A$4:$N$710,6,FALSE)</f>
        <v>TBI-6-001</v>
      </c>
      <c r="B584" s="44">
        <v>800626000001</v>
      </c>
      <c r="C584" s="45" t="s">
        <v>1061</v>
      </c>
      <c r="D584" s="45" t="s">
        <v>1062</v>
      </c>
      <c r="E584" s="46" t="s">
        <v>1063</v>
      </c>
      <c r="F584" s="47">
        <v>44690</v>
      </c>
      <c r="G584" s="47">
        <v>45351</v>
      </c>
      <c r="H584" s="48">
        <v>425000</v>
      </c>
      <c r="I584" s="49" t="s">
        <v>345</v>
      </c>
      <c r="J584" s="49" t="s">
        <v>43</v>
      </c>
      <c r="K584" s="49" t="s">
        <v>1064</v>
      </c>
      <c r="L584" s="50" t="s">
        <v>927</v>
      </c>
    </row>
    <row r="585" spans="1:12" s="27" customFormat="1" ht="18">
      <c r="A585" s="26" t="str">
        <f>VLOOKUP(B585,[1]Hilfstabelle!$A$4:$N$710,6,FALSE)</f>
        <v>TBI-6-056</v>
      </c>
      <c r="B585" s="44">
        <v>800626000002</v>
      </c>
      <c r="C585" s="45" t="s">
        <v>853</v>
      </c>
      <c r="D585" s="45" t="s">
        <v>1006</v>
      </c>
      <c r="E585" s="46" t="s">
        <v>1065</v>
      </c>
      <c r="F585" s="47">
        <v>45686</v>
      </c>
      <c r="G585" s="47">
        <v>46081</v>
      </c>
      <c r="H585" s="48">
        <v>214287</v>
      </c>
      <c r="I585" s="49" t="s">
        <v>33</v>
      </c>
      <c r="J585" s="49" t="s">
        <v>34</v>
      </c>
      <c r="K585" s="49" t="s">
        <v>121</v>
      </c>
      <c r="L585" s="50" t="s">
        <v>927</v>
      </c>
    </row>
    <row r="586" spans="1:12" s="27" customFormat="1" ht="18">
      <c r="A586" s="26" t="str">
        <f>VLOOKUP(B586,[1]Hilfstabelle!$A$4:$N$710,6,FALSE)</f>
        <v>TBI-6-002</v>
      </c>
      <c r="B586" s="44">
        <v>800626000003</v>
      </c>
      <c r="C586" s="45" t="s">
        <v>998</v>
      </c>
      <c r="D586" s="45" t="s">
        <v>1066</v>
      </c>
      <c r="E586" s="46" t="s">
        <v>1067</v>
      </c>
      <c r="F586" s="47">
        <v>44753</v>
      </c>
      <c r="G586" s="47">
        <v>45230</v>
      </c>
      <c r="H586" s="48">
        <v>235000</v>
      </c>
      <c r="I586" s="49" t="s">
        <v>345</v>
      </c>
      <c r="J586" s="49" t="s">
        <v>357</v>
      </c>
      <c r="K586" s="49" t="s">
        <v>1001</v>
      </c>
      <c r="L586" s="50" t="s">
        <v>927</v>
      </c>
    </row>
    <row r="587" spans="1:12" s="27" customFormat="1" ht="18">
      <c r="A587" s="26" t="str">
        <f>VLOOKUP(B587,[1]Hilfstabelle!$A$4:$N$710,6,FALSE)</f>
        <v>TBI-6-037</v>
      </c>
      <c r="B587" s="44">
        <v>800626000004</v>
      </c>
      <c r="C587" s="45" t="s">
        <v>1015</v>
      </c>
      <c r="D587" s="45" t="s">
        <v>1068</v>
      </c>
      <c r="E587" s="46" t="s">
        <v>1068</v>
      </c>
      <c r="F587" s="47">
        <v>45565</v>
      </c>
      <c r="G587" s="47">
        <v>46356</v>
      </c>
      <c r="H587" s="48">
        <v>203654</v>
      </c>
      <c r="I587" s="49" t="s">
        <v>33</v>
      </c>
      <c r="J587" s="49" t="s">
        <v>39</v>
      </c>
      <c r="K587" s="49" t="s">
        <v>404</v>
      </c>
      <c r="L587" s="50" t="s">
        <v>927</v>
      </c>
    </row>
    <row r="588" spans="1:12" s="27" customFormat="1" ht="18">
      <c r="A588" s="26" t="str">
        <f>VLOOKUP(B588,[1]Hilfstabelle!$A$4:$N$710,6,FALSE)</f>
        <v>TBI-6-035</v>
      </c>
      <c r="B588" s="44">
        <v>800626000005</v>
      </c>
      <c r="C588" s="45" t="s">
        <v>973</v>
      </c>
      <c r="D588" s="45" t="s">
        <v>1069</v>
      </c>
      <c r="E588" s="46" t="s">
        <v>1070</v>
      </c>
      <c r="F588" s="47">
        <v>45530</v>
      </c>
      <c r="G588" s="47">
        <v>45900</v>
      </c>
      <c r="H588" s="48">
        <v>285703</v>
      </c>
      <c r="I588" s="49" t="s">
        <v>33</v>
      </c>
      <c r="J588" s="49" t="s">
        <v>357</v>
      </c>
      <c r="K588" s="49" t="s">
        <v>976</v>
      </c>
      <c r="L588" s="50" t="s">
        <v>927</v>
      </c>
    </row>
    <row r="589" spans="1:12" s="27" customFormat="1" ht="18">
      <c r="A589" s="26" t="str">
        <f>VLOOKUP(B589,[1]Hilfstabelle!$A$4:$N$710,6,FALSE)</f>
        <v>TBI-6-003</v>
      </c>
      <c r="B589" s="44">
        <v>800626000006</v>
      </c>
      <c r="C589" s="45" t="s">
        <v>1071</v>
      </c>
      <c r="D589" s="45" t="s">
        <v>1072</v>
      </c>
      <c r="E589" s="46" t="s">
        <v>1073</v>
      </c>
      <c r="F589" s="47">
        <v>44917</v>
      </c>
      <c r="G589" s="47">
        <v>45322</v>
      </c>
      <c r="H589" s="48">
        <v>108361</v>
      </c>
      <c r="I589" s="49" t="s">
        <v>345</v>
      </c>
      <c r="J589" s="49" t="s">
        <v>340</v>
      </c>
      <c r="K589" s="49" t="s">
        <v>393</v>
      </c>
      <c r="L589" s="50" t="s">
        <v>927</v>
      </c>
    </row>
    <row r="590" spans="1:12" s="27" customFormat="1" ht="18">
      <c r="A590" s="26" t="str">
        <f>VLOOKUP(B590,[1]Hilfstabelle!$A$4:$N$710,6,FALSE)</f>
        <v>TBI-6-004</v>
      </c>
      <c r="B590" s="44">
        <v>800626000007</v>
      </c>
      <c r="C590" s="45" t="s">
        <v>921</v>
      </c>
      <c r="D590" s="45" t="s">
        <v>1074</v>
      </c>
      <c r="E590" s="46" t="s">
        <v>1075</v>
      </c>
      <c r="F590" s="47">
        <v>45090</v>
      </c>
      <c r="G590" s="47">
        <v>46446</v>
      </c>
      <c r="H590" s="48">
        <v>206937</v>
      </c>
      <c r="I590" s="49" t="s">
        <v>33</v>
      </c>
      <c r="J590" s="49" t="s">
        <v>82</v>
      </c>
      <c r="K590" s="49" t="s">
        <v>83</v>
      </c>
      <c r="L590" s="50" t="s">
        <v>927</v>
      </c>
    </row>
    <row r="591" spans="1:12" s="27" customFormat="1" ht="18">
      <c r="A591" s="26" t="str">
        <f>VLOOKUP(B591,[1]Hilfstabelle!$A$4:$N$710,6,FALSE)</f>
        <v>TBI-6-020</v>
      </c>
      <c r="B591" s="44">
        <v>800626000008</v>
      </c>
      <c r="C591" s="45" t="s">
        <v>1040</v>
      </c>
      <c r="D591" s="45" t="s">
        <v>1076</v>
      </c>
      <c r="E591" s="46" t="s">
        <v>1077</v>
      </c>
      <c r="F591" s="47">
        <v>45399</v>
      </c>
      <c r="G591" s="47">
        <v>45716</v>
      </c>
      <c r="H591" s="48">
        <v>64018</v>
      </c>
      <c r="I591" s="49" t="s">
        <v>345</v>
      </c>
      <c r="J591" s="49" t="s">
        <v>47</v>
      </c>
      <c r="K591" s="49" t="s">
        <v>387</v>
      </c>
      <c r="L591" s="50" t="s">
        <v>927</v>
      </c>
    </row>
    <row r="592" spans="1:12" s="27" customFormat="1" ht="18">
      <c r="A592" s="26" t="str">
        <f>VLOOKUP(B592,[1]Hilfstabelle!$A$4:$N$710,6,FALSE)</f>
        <v>TBI-6-019</v>
      </c>
      <c r="B592" s="44">
        <v>800626000009</v>
      </c>
      <c r="C592" s="45" t="s">
        <v>1078</v>
      </c>
      <c r="D592" s="45" t="s">
        <v>1079</v>
      </c>
      <c r="E592" s="46" t="s">
        <v>1080</v>
      </c>
      <c r="F592" s="47">
        <v>45401</v>
      </c>
      <c r="G592" s="47">
        <v>45716</v>
      </c>
      <c r="H592" s="48">
        <v>42387</v>
      </c>
      <c r="I592" s="49" t="s">
        <v>345</v>
      </c>
      <c r="J592" s="49" t="s">
        <v>47</v>
      </c>
      <c r="K592" s="49" t="s">
        <v>569</v>
      </c>
      <c r="L592" s="50" t="s">
        <v>927</v>
      </c>
    </row>
    <row r="593" spans="1:12" s="27" customFormat="1" ht="18">
      <c r="A593" s="26" t="str">
        <f>VLOOKUP(B593,[1]Hilfstabelle!$A$4:$N$710,6,FALSE)</f>
        <v>TBI-6-010</v>
      </c>
      <c r="B593" s="44">
        <v>800626000010</v>
      </c>
      <c r="C593" s="45" t="s">
        <v>995</v>
      </c>
      <c r="D593" s="45" t="s">
        <v>1081</v>
      </c>
      <c r="E593" s="46" t="s">
        <v>1082</v>
      </c>
      <c r="F593" s="47">
        <v>45373</v>
      </c>
      <c r="G593" s="47">
        <v>45716</v>
      </c>
      <c r="H593" s="48">
        <v>182500</v>
      </c>
      <c r="I593" s="49" t="s">
        <v>33</v>
      </c>
      <c r="J593" s="49" t="s">
        <v>39</v>
      </c>
      <c r="K593" s="49" t="s">
        <v>404</v>
      </c>
      <c r="L593" s="50" t="s">
        <v>927</v>
      </c>
    </row>
    <row r="594" spans="1:12" s="27" customFormat="1" ht="18">
      <c r="A594" s="26" t="str">
        <f>VLOOKUP(B594,[1]Hilfstabelle!$A$4:$N$710,6,FALSE)</f>
        <v>TBI-6-009</v>
      </c>
      <c r="B594" s="44">
        <v>800626000011</v>
      </c>
      <c r="C594" s="45" t="s">
        <v>1018</v>
      </c>
      <c r="D594" s="45" t="s">
        <v>1083</v>
      </c>
      <c r="E594" s="46" t="s">
        <v>1084</v>
      </c>
      <c r="F594" s="47">
        <v>45349</v>
      </c>
      <c r="G594" s="47">
        <v>46356</v>
      </c>
      <c r="H594" s="48">
        <v>176646</v>
      </c>
      <c r="I594" s="49" t="s">
        <v>345</v>
      </c>
      <c r="J594" s="49" t="s">
        <v>340</v>
      </c>
      <c r="K594" s="49" t="s">
        <v>341</v>
      </c>
      <c r="L594" s="50" t="s">
        <v>927</v>
      </c>
    </row>
    <row r="595" spans="1:12" s="27" customFormat="1" ht="18">
      <c r="A595" s="26" t="str">
        <f>VLOOKUP(B595,[1]Hilfstabelle!$A$4:$N$710,6,FALSE)</f>
        <v>TBI-6-008</v>
      </c>
      <c r="B595" s="44">
        <v>800626000012</v>
      </c>
      <c r="C595" s="45" t="s">
        <v>952</v>
      </c>
      <c r="D595" s="45" t="s">
        <v>1085</v>
      </c>
      <c r="E595" s="46" t="s">
        <v>1086</v>
      </c>
      <c r="F595" s="47">
        <v>45321</v>
      </c>
      <c r="G595" s="47">
        <v>45930</v>
      </c>
      <c r="H595" s="48">
        <v>198719</v>
      </c>
      <c r="I595" s="49" t="s">
        <v>345</v>
      </c>
      <c r="J595" s="49" t="s">
        <v>34</v>
      </c>
      <c r="K595" s="49" t="s">
        <v>360</v>
      </c>
      <c r="L595" s="50" t="s">
        <v>927</v>
      </c>
    </row>
    <row r="596" spans="1:12" s="27" customFormat="1" ht="18">
      <c r="A596" s="26" t="str">
        <f>VLOOKUP(B596,[1]Hilfstabelle!$A$4:$N$710,6,FALSE)</f>
        <v>TBI-6-005</v>
      </c>
      <c r="B596" s="44">
        <v>800626000013</v>
      </c>
      <c r="C596" s="45" t="s">
        <v>1015</v>
      </c>
      <c r="D596" s="45" t="s">
        <v>1087</v>
      </c>
      <c r="E596" s="46" t="s">
        <v>1088</v>
      </c>
      <c r="F596" s="47">
        <v>45120</v>
      </c>
      <c r="G596" s="47">
        <v>45900</v>
      </c>
      <c r="H596" s="48">
        <v>203232</v>
      </c>
      <c r="I596" s="49" t="s">
        <v>33</v>
      </c>
      <c r="J596" s="49" t="s">
        <v>39</v>
      </c>
      <c r="K596" s="49" t="s">
        <v>404</v>
      </c>
      <c r="L596" s="50" t="s">
        <v>927</v>
      </c>
    </row>
    <row r="597" spans="1:12" s="27" customFormat="1" ht="18">
      <c r="A597" s="26" t="str">
        <f>VLOOKUP(B597,[1]Hilfstabelle!$A$4:$N$710,6,FALSE)</f>
        <v>TBI-6-006</v>
      </c>
      <c r="B597" s="44">
        <v>800626000014</v>
      </c>
      <c r="C597" s="45" t="s">
        <v>942</v>
      </c>
      <c r="D597" s="45" t="s">
        <v>1089</v>
      </c>
      <c r="E597" s="46" t="s">
        <v>1090</v>
      </c>
      <c r="F597" s="47">
        <v>45243</v>
      </c>
      <c r="G597" s="47">
        <v>45716</v>
      </c>
      <c r="H597" s="48">
        <v>197790</v>
      </c>
      <c r="I597" s="49" t="s">
        <v>345</v>
      </c>
      <c r="J597" s="49" t="s">
        <v>39</v>
      </c>
      <c r="K597" s="49" t="s">
        <v>945</v>
      </c>
      <c r="L597" s="50" t="s">
        <v>927</v>
      </c>
    </row>
    <row r="598" spans="1:12" s="27" customFormat="1" ht="18">
      <c r="A598" s="26" t="str">
        <f>VLOOKUP(B598,[1]Hilfstabelle!$A$4:$N$710,6,FALSE)</f>
        <v>TBI-6-073</v>
      </c>
      <c r="B598" s="44">
        <v>800626000015</v>
      </c>
      <c r="C598" s="45" t="s">
        <v>1020</v>
      </c>
      <c r="D598" s="45" t="s">
        <v>1091</v>
      </c>
      <c r="E598" s="46" t="s">
        <v>1091</v>
      </c>
      <c r="F598" s="47">
        <v>45869</v>
      </c>
      <c r="G598" s="47">
        <v>46326</v>
      </c>
      <c r="H598" s="48">
        <v>96200</v>
      </c>
      <c r="I598" s="49" t="s">
        <v>345</v>
      </c>
      <c r="J598" s="49" t="s">
        <v>43</v>
      </c>
      <c r="K598" s="49" t="s">
        <v>1023</v>
      </c>
      <c r="L598" s="50" t="s">
        <v>927</v>
      </c>
    </row>
    <row r="599" spans="1:12" s="27" customFormat="1" ht="18">
      <c r="A599" s="26" t="str">
        <f>VLOOKUP(B599,[1]Hilfstabelle!$A$4:$N$710,6,FALSE)</f>
        <v>TBI-6-081</v>
      </c>
      <c r="B599" s="44">
        <v>800626000016</v>
      </c>
      <c r="C599" s="45" t="s">
        <v>1092</v>
      </c>
      <c r="D599" s="45" t="s">
        <v>1093</v>
      </c>
      <c r="E599" s="46" t="s">
        <v>1093</v>
      </c>
      <c r="F599" s="47">
        <v>45916</v>
      </c>
      <c r="G599" s="47">
        <v>46446</v>
      </c>
      <c r="H599" s="48">
        <v>205927</v>
      </c>
      <c r="I599" s="49" t="s">
        <v>345</v>
      </c>
      <c r="J599" s="49" t="s">
        <v>39</v>
      </c>
      <c r="K599" s="49" t="s">
        <v>1094</v>
      </c>
      <c r="L599" s="50" t="s">
        <v>927</v>
      </c>
    </row>
    <row r="600" spans="1:12" s="27" customFormat="1" ht="18">
      <c r="A600" s="26" t="str">
        <f>VLOOKUP(B600,[1]Hilfstabelle!$A$4:$N$710,6,FALSE)</f>
        <v>TBI-6-088</v>
      </c>
      <c r="B600" s="44">
        <v>800626000017</v>
      </c>
      <c r="C600" s="45" t="s">
        <v>1002</v>
      </c>
      <c r="D600" s="45" t="s">
        <v>1095</v>
      </c>
      <c r="E600" s="46" t="s">
        <v>1095</v>
      </c>
      <c r="F600" s="47">
        <v>45992</v>
      </c>
      <c r="G600" s="47">
        <v>46418</v>
      </c>
      <c r="H600" s="48">
        <v>207180</v>
      </c>
      <c r="I600" s="49" t="s">
        <v>33</v>
      </c>
      <c r="J600" s="49" t="s">
        <v>93</v>
      </c>
      <c r="K600" s="49" t="s">
        <v>1005</v>
      </c>
      <c r="L600" s="50" t="s">
        <v>927</v>
      </c>
    </row>
    <row r="601" spans="1:12" s="27" customFormat="1" ht="18">
      <c r="A601" s="26" t="str">
        <f>VLOOKUP(B601,[1]Hilfstabelle!$A$4:$N$710,6,FALSE)</f>
        <v>TBI-6-022</v>
      </c>
      <c r="B601" s="44">
        <v>800626000018</v>
      </c>
      <c r="C601" s="45" t="s">
        <v>1044</v>
      </c>
      <c r="D601" s="45" t="s">
        <v>1096</v>
      </c>
      <c r="E601" s="46" t="s">
        <v>1097</v>
      </c>
      <c r="F601" s="47">
        <v>45401</v>
      </c>
      <c r="G601" s="47">
        <v>46081</v>
      </c>
      <c r="H601" s="48">
        <v>189237</v>
      </c>
      <c r="I601" s="49" t="s">
        <v>345</v>
      </c>
      <c r="J601" s="49" t="s">
        <v>82</v>
      </c>
      <c r="K601" s="49" t="s">
        <v>1047</v>
      </c>
      <c r="L601" s="50" t="s">
        <v>927</v>
      </c>
    </row>
    <row r="602" spans="1:12" s="27" customFormat="1" ht="18">
      <c r="A602" s="26" t="str">
        <f>VLOOKUP(B602,[1]Hilfstabelle!$A$4:$N$710,6,FALSE)</f>
        <v>TBI-1-014-U-006</v>
      </c>
      <c r="B602" s="44">
        <v>800725000001</v>
      </c>
      <c r="C602" s="45" t="s">
        <v>1098</v>
      </c>
      <c r="D602" s="45" t="s">
        <v>1099</v>
      </c>
      <c r="E602" s="46" t="s">
        <v>1100</v>
      </c>
      <c r="F602" s="47">
        <v>44882</v>
      </c>
      <c r="G602" s="47">
        <v>46994</v>
      </c>
      <c r="H602" s="48">
        <v>8383458</v>
      </c>
      <c r="I602" s="49" t="s">
        <v>33</v>
      </c>
      <c r="J602" s="49" t="s">
        <v>34</v>
      </c>
      <c r="K602" s="49" t="s">
        <v>65</v>
      </c>
      <c r="L602" s="50" t="s">
        <v>1101</v>
      </c>
    </row>
    <row r="603" spans="1:12" s="27" customFormat="1" ht="18">
      <c r="A603" s="26" t="str">
        <f>VLOOKUP(B603,[1]Hilfstabelle!$A$4:$N$710,6,FALSE)</f>
        <v>TBI-1-008-U-003</v>
      </c>
      <c r="B603" s="44">
        <v>800725000002</v>
      </c>
      <c r="C603" s="45" t="s">
        <v>1102</v>
      </c>
      <c r="D603" s="45" t="s">
        <v>1103</v>
      </c>
      <c r="E603" s="46" t="s">
        <v>1104</v>
      </c>
      <c r="F603" s="47">
        <v>44782</v>
      </c>
      <c r="G603" s="47">
        <v>46446</v>
      </c>
      <c r="H603" s="48">
        <v>2868114.34</v>
      </c>
      <c r="I603" s="49" t="s">
        <v>33</v>
      </c>
      <c r="J603" s="49" t="s">
        <v>357</v>
      </c>
      <c r="K603" s="49" t="s">
        <v>430</v>
      </c>
      <c r="L603" s="50" t="s">
        <v>1101</v>
      </c>
    </row>
    <row r="604" spans="1:12" s="27" customFormat="1" ht="18">
      <c r="A604" s="26" t="str">
        <f>VLOOKUP(B604,[1]Hilfstabelle!$A$4:$N$710,6,FALSE)</f>
        <v>TBI-1-116-U-036</v>
      </c>
      <c r="B604" s="44">
        <v>800725000003</v>
      </c>
      <c r="C604" s="45" t="s">
        <v>1105</v>
      </c>
      <c r="D604" s="45" t="s">
        <v>1106</v>
      </c>
      <c r="E604" s="46" t="s">
        <v>1107</v>
      </c>
      <c r="F604" s="47">
        <v>45502</v>
      </c>
      <c r="G604" s="47">
        <v>46660</v>
      </c>
      <c r="H604" s="48">
        <v>8932174</v>
      </c>
      <c r="I604" s="49" t="s">
        <v>33</v>
      </c>
      <c r="J604" s="49" t="s">
        <v>34</v>
      </c>
      <c r="K604" s="49" t="s">
        <v>54</v>
      </c>
      <c r="L604" s="50" t="s">
        <v>1101</v>
      </c>
    </row>
    <row r="605" spans="1:12" s="27" customFormat="1" ht="18">
      <c r="A605" s="26" t="str">
        <f>VLOOKUP(B605,[1]Hilfstabelle!$A$4:$N$710,6,FALSE)</f>
        <v>TBI-1-012-U-005</v>
      </c>
      <c r="B605" s="44">
        <v>800725000004</v>
      </c>
      <c r="C605" s="45" t="s">
        <v>1108</v>
      </c>
      <c r="D605" s="45" t="s">
        <v>1109</v>
      </c>
      <c r="E605" s="46" t="s">
        <v>1110</v>
      </c>
      <c r="F605" s="47">
        <v>44895</v>
      </c>
      <c r="G605" s="47">
        <v>46053</v>
      </c>
      <c r="H605" s="48">
        <v>1259483</v>
      </c>
      <c r="I605" s="49" t="s">
        <v>33</v>
      </c>
      <c r="J605" s="49" t="s">
        <v>340</v>
      </c>
      <c r="K605" s="49" t="s">
        <v>393</v>
      </c>
      <c r="L605" s="50" t="s">
        <v>941</v>
      </c>
    </row>
    <row r="606" spans="1:12" s="27" customFormat="1" ht="18">
      <c r="A606" s="26" t="str">
        <f>VLOOKUP(B606,[1]Hilfstabelle!$A$4:$N$710,6,FALSE)</f>
        <v>TBI-1-078-U-026</v>
      </c>
      <c r="B606" s="44">
        <v>800725000005</v>
      </c>
      <c r="C606" s="45" t="s">
        <v>1111</v>
      </c>
      <c r="D606" s="45" t="s">
        <v>1112</v>
      </c>
      <c r="E606" s="46" t="s">
        <v>1113</v>
      </c>
      <c r="F606" s="47">
        <v>45335</v>
      </c>
      <c r="G606" s="47">
        <v>46507</v>
      </c>
      <c r="H606" s="48">
        <v>1359198</v>
      </c>
      <c r="I606" s="49" t="s">
        <v>33</v>
      </c>
      <c r="J606" s="49" t="s">
        <v>34</v>
      </c>
      <c r="K606" s="49" t="s">
        <v>54</v>
      </c>
      <c r="L606" s="50" t="s">
        <v>1101</v>
      </c>
    </row>
    <row r="607" spans="1:12" s="27" customFormat="1" ht="18">
      <c r="A607" s="26" t="str">
        <f>VLOOKUP(B607,[1]Hilfstabelle!$A$4:$N$710,6,FALSE)</f>
        <v>TBI-1-072-U-024</v>
      </c>
      <c r="B607" s="44">
        <v>800725000006</v>
      </c>
      <c r="C607" s="45" t="s">
        <v>1114</v>
      </c>
      <c r="D607" s="45" t="s">
        <v>1115</v>
      </c>
      <c r="E607" s="46" t="s">
        <v>1116</v>
      </c>
      <c r="F607" s="47">
        <v>45342</v>
      </c>
      <c r="G607" s="47">
        <v>46678</v>
      </c>
      <c r="H607" s="48">
        <v>1156590</v>
      </c>
      <c r="I607" s="49" t="s">
        <v>33</v>
      </c>
      <c r="J607" s="49" t="s">
        <v>340</v>
      </c>
      <c r="K607" s="49" t="s">
        <v>393</v>
      </c>
      <c r="L607" s="50" t="s">
        <v>1101</v>
      </c>
    </row>
    <row r="608" spans="1:12" s="27" customFormat="1" ht="18">
      <c r="A608" s="26" t="str">
        <f>VLOOKUP(B608,[1]Hilfstabelle!$A$4:$N$710,6,FALSE)</f>
        <v>TBI-1-033-U-012</v>
      </c>
      <c r="B608" s="44">
        <v>800725000007</v>
      </c>
      <c r="C608" s="45" t="s">
        <v>939</v>
      </c>
      <c r="D608" s="45" t="s">
        <v>1117</v>
      </c>
      <c r="E608" s="46" t="s">
        <v>1118</v>
      </c>
      <c r="F608" s="47">
        <v>45159</v>
      </c>
      <c r="G608" s="47">
        <v>46326</v>
      </c>
      <c r="H608" s="48">
        <v>1468771.05</v>
      </c>
      <c r="I608" s="49" t="s">
        <v>33</v>
      </c>
      <c r="J608" s="49" t="s">
        <v>82</v>
      </c>
      <c r="K608" s="49" t="s">
        <v>564</v>
      </c>
      <c r="L608" s="50" t="s">
        <v>1101</v>
      </c>
    </row>
    <row r="609" spans="1:12" s="27" customFormat="1" ht="18">
      <c r="A609" s="26" t="str">
        <f>VLOOKUP(B609,[1]Hilfstabelle!$A$4:$N$710,6,FALSE)</f>
        <v>TBI-1-091-U-029</v>
      </c>
      <c r="B609" s="44">
        <v>800725000008</v>
      </c>
      <c r="C609" s="45" t="s">
        <v>1119</v>
      </c>
      <c r="D609" s="45" t="s">
        <v>1120</v>
      </c>
      <c r="E609" s="46" t="s">
        <v>1121</v>
      </c>
      <c r="F609" s="47">
        <v>45398</v>
      </c>
      <c r="G609" s="47">
        <v>47284</v>
      </c>
      <c r="H609" s="48">
        <v>4334928</v>
      </c>
      <c r="I609" s="49" t="s">
        <v>33</v>
      </c>
      <c r="J609" s="49" t="s">
        <v>34</v>
      </c>
      <c r="K609" s="49" t="s">
        <v>65</v>
      </c>
      <c r="L609" s="50" t="s">
        <v>1101</v>
      </c>
    </row>
    <row r="610" spans="1:12" s="27" customFormat="1" ht="18">
      <c r="A610" s="26" t="str">
        <f>VLOOKUP(B610,[1]Hilfstabelle!$A$4:$N$710,6,FALSE)</f>
        <v>TBI-1-048-U-017</v>
      </c>
      <c r="B610" s="44">
        <v>800725000009</v>
      </c>
      <c r="C610" s="45" t="s">
        <v>1122</v>
      </c>
      <c r="D610" s="45" t="s">
        <v>1123</v>
      </c>
      <c r="E610" s="46" t="s">
        <v>1124</v>
      </c>
      <c r="F610" s="47">
        <v>45159</v>
      </c>
      <c r="G610" s="47">
        <v>46446</v>
      </c>
      <c r="H610" s="48">
        <v>796446</v>
      </c>
      <c r="I610" s="49" t="s">
        <v>33</v>
      </c>
      <c r="J610" s="49" t="s">
        <v>47</v>
      </c>
      <c r="K610" s="49" t="s">
        <v>48</v>
      </c>
      <c r="L610" s="50" t="s">
        <v>1101</v>
      </c>
    </row>
    <row r="611" spans="1:12" s="27" customFormat="1" ht="18">
      <c r="A611" s="26" t="str">
        <f>VLOOKUP(B611,[1]Hilfstabelle!$A$4:$N$710,6,FALSE)</f>
        <v>TBI-1-094-U-030</v>
      </c>
      <c r="B611" s="44">
        <v>800725000010</v>
      </c>
      <c r="C611" s="45" t="s">
        <v>918</v>
      </c>
      <c r="D611" s="45" t="s">
        <v>1125</v>
      </c>
      <c r="E611" s="46" t="s">
        <v>1126</v>
      </c>
      <c r="F611" s="47">
        <v>45415</v>
      </c>
      <c r="G611" s="47">
        <v>46387</v>
      </c>
      <c r="H611" s="48">
        <v>1132522.42</v>
      </c>
      <c r="I611" s="49" t="s">
        <v>33</v>
      </c>
      <c r="J611" s="49" t="s">
        <v>34</v>
      </c>
      <c r="K611" s="49" t="s">
        <v>360</v>
      </c>
      <c r="L611" s="50" t="s">
        <v>1101</v>
      </c>
    </row>
    <row r="612" spans="1:12" s="27" customFormat="1" ht="18">
      <c r="A612" s="26" t="str">
        <f>VLOOKUP(B612,[1]Hilfstabelle!$A$4:$N$710,6,FALSE)</f>
        <v>TBI-1-058-U-021</v>
      </c>
      <c r="B612" s="44">
        <v>800725000011</v>
      </c>
      <c r="C612" s="45" t="s">
        <v>772</v>
      </c>
      <c r="D612" s="45" t="s">
        <v>1127</v>
      </c>
      <c r="E612" s="46" t="s">
        <v>1128</v>
      </c>
      <c r="F612" s="47">
        <v>45226</v>
      </c>
      <c r="G612" s="47">
        <v>46387</v>
      </c>
      <c r="H612" s="48">
        <v>1395352</v>
      </c>
      <c r="I612" s="49" t="s">
        <v>33</v>
      </c>
      <c r="J612" s="49" t="s">
        <v>43</v>
      </c>
      <c r="K612" s="49" t="s">
        <v>368</v>
      </c>
      <c r="L612" s="50" t="s">
        <v>941</v>
      </c>
    </row>
    <row r="613" spans="1:12" s="27" customFormat="1" ht="18">
      <c r="A613" s="26" t="str">
        <f>VLOOKUP(B613,[1]Hilfstabelle!$A$4:$N$710,6,FALSE)</f>
        <v>TBI-1-039-U-014</v>
      </c>
      <c r="B613" s="44">
        <v>800725000012</v>
      </c>
      <c r="C613" s="45" t="s">
        <v>1129</v>
      </c>
      <c r="D613" s="45" t="s">
        <v>1130</v>
      </c>
      <c r="E613" s="46" t="s">
        <v>1131</v>
      </c>
      <c r="F613" s="47">
        <v>45204</v>
      </c>
      <c r="G613" s="47">
        <v>46446</v>
      </c>
      <c r="H613" s="48">
        <v>672579</v>
      </c>
      <c r="I613" s="49" t="s">
        <v>33</v>
      </c>
      <c r="J613" s="49" t="s">
        <v>43</v>
      </c>
      <c r="K613" s="49" t="s">
        <v>44</v>
      </c>
      <c r="L613" s="50" t="s">
        <v>1101</v>
      </c>
    </row>
    <row r="614" spans="1:12" s="27" customFormat="1" ht="18">
      <c r="A614" s="26" t="str">
        <f>VLOOKUP(B614,[1]Hilfstabelle!$A$4:$N$710,6,FALSE)</f>
        <v>TBI-1-053-U-019</v>
      </c>
      <c r="B614" s="44">
        <v>800725000013</v>
      </c>
      <c r="C614" s="45" t="s">
        <v>1132</v>
      </c>
      <c r="D614" s="45" t="s">
        <v>1133</v>
      </c>
      <c r="E614" s="46" t="s">
        <v>1134</v>
      </c>
      <c r="F614" s="47">
        <v>45190</v>
      </c>
      <c r="G614" s="47">
        <v>46356</v>
      </c>
      <c r="H614" s="48">
        <v>997173</v>
      </c>
      <c r="I614" s="49" t="s">
        <v>33</v>
      </c>
      <c r="J614" s="49" t="s">
        <v>34</v>
      </c>
      <c r="K614" s="49" t="s">
        <v>54</v>
      </c>
      <c r="L614" s="50" t="s">
        <v>941</v>
      </c>
    </row>
    <row r="615" spans="1:12" s="27" customFormat="1" ht="18">
      <c r="A615" s="26" t="str">
        <f>VLOOKUP(B615,[1]Hilfstabelle!$A$4:$N$710,6,FALSE)</f>
        <v>TBI-1-004-U-001</v>
      </c>
      <c r="B615" s="44">
        <v>800725000014</v>
      </c>
      <c r="C615" s="45" t="s">
        <v>1135</v>
      </c>
      <c r="D615" s="45" t="s">
        <v>1136</v>
      </c>
      <c r="E615" s="46" t="s">
        <v>1137</v>
      </c>
      <c r="F615" s="47">
        <v>44629</v>
      </c>
      <c r="G615" s="47">
        <v>46173</v>
      </c>
      <c r="H615" s="48">
        <v>861131.04</v>
      </c>
      <c r="I615" s="49" t="s">
        <v>33</v>
      </c>
      <c r="J615" s="49" t="s">
        <v>34</v>
      </c>
      <c r="K615" s="49" t="s">
        <v>360</v>
      </c>
      <c r="L615" s="50" t="s">
        <v>1101</v>
      </c>
    </row>
    <row r="616" spans="1:12" s="27" customFormat="1" ht="18">
      <c r="A616" s="26" t="str">
        <f>VLOOKUP(B616,[1]Hilfstabelle!$A$4:$N$710,6,FALSE)</f>
        <v>TBI-1-019-U-007</v>
      </c>
      <c r="B616" s="44">
        <v>800725000015</v>
      </c>
      <c r="C616" s="45" t="s">
        <v>1138</v>
      </c>
      <c r="D616" s="45" t="s">
        <v>1139</v>
      </c>
      <c r="E616" s="46" t="s">
        <v>1140</v>
      </c>
      <c r="F616" s="47">
        <v>44886</v>
      </c>
      <c r="G616" s="47">
        <v>46112</v>
      </c>
      <c r="H616" s="48">
        <v>596355.22</v>
      </c>
      <c r="I616" s="49" t="s">
        <v>33</v>
      </c>
      <c r="J616" s="49" t="s">
        <v>39</v>
      </c>
      <c r="K616" s="49" t="s">
        <v>1141</v>
      </c>
      <c r="L616" s="50" t="s">
        <v>941</v>
      </c>
    </row>
    <row r="617" spans="1:12" s="27" customFormat="1" ht="18">
      <c r="A617" s="26" t="str">
        <f>VLOOKUP(B617,[1]Hilfstabelle!$A$4:$N$710,6,FALSE)</f>
        <v>TBI-1-010-U-004</v>
      </c>
      <c r="B617" s="44">
        <v>800725000016</v>
      </c>
      <c r="C617" s="45" t="s">
        <v>1142</v>
      </c>
      <c r="D617" s="45" t="s">
        <v>1143</v>
      </c>
      <c r="E617" s="46" t="s">
        <v>1144</v>
      </c>
      <c r="F617" s="47">
        <v>44804</v>
      </c>
      <c r="G617" s="47">
        <v>46446</v>
      </c>
      <c r="H617" s="48">
        <v>609024</v>
      </c>
      <c r="I617" s="49" t="s">
        <v>33</v>
      </c>
      <c r="J617" s="49" t="s">
        <v>82</v>
      </c>
      <c r="K617" s="49" t="s">
        <v>83</v>
      </c>
      <c r="L617" s="50" t="s">
        <v>941</v>
      </c>
    </row>
    <row r="618" spans="1:12" s="27" customFormat="1" ht="18">
      <c r="A618" s="26" t="str">
        <f>VLOOKUP(B618,[1]Hilfstabelle!$A$4:$N$710,6,FALSE)</f>
        <v>TBI-1-050-U-018</v>
      </c>
      <c r="B618" s="44">
        <v>800725000017</v>
      </c>
      <c r="C618" s="45" t="s">
        <v>921</v>
      </c>
      <c r="D618" s="45" t="s">
        <v>1145</v>
      </c>
      <c r="E618" s="46" t="s">
        <v>1146</v>
      </c>
      <c r="F618" s="47">
        <v>45163</v>
      </c>
      <c r="G618" s="47">
        <v>46356</v>
      </c>
      <c r="H618" s="48">
        <v>333627.15999999997</v>
      </c>
      <c r="I618" s="49" t="s">
        <v>33</v>
      </c>
      <c r="J618" s="49" t="s">
        <v>82</v>
      </c>
      <c r="K618" s="49" t="s">
        <v>83</v>
      </c>
      <c r="L618" s="50" t="s">
        <v>1101</v>
      </c>
    </row>
    <row r="619" spans="1:12" s="27" customFormat="1" ht="18">
      <c r="A619" s="26" t="str">
        <f>VLOOKUP(B619,[1]Hilfstabelle!$A$4:$N$710,6,FALSE)</f>
        <v>TBI-1-098-U-032</v>
      </c>
      <c r="B619" s="44">
        <v>800725000018</v>
      </c>
      <c r="C619" s="45" t="s">
        <v>1147</v>
      </c>
      <c r="D619" s="45" t="s">
        <v>1148</v>
      </c>
      <c r="E619" s="46" t="s">
        <v>1149</v>
      </c>
      <c r="F619" s="47">
        <v>45482</v>
      </c>
      <c r="G619" s="47">
        <v>46326</v>
      </c>
      <c r="H619" s="48">
        <v>408205.01</v>
      </c>
      <c r="I619" s="49" t="s">
        <v>33</v>
      </c>
      <c r="J619" s="49" t="s">
        <v>34</v>
      </c>
      <c r="K619" s="49" t="s">
        <v>65</v>
      </c>
      <c r="L619" s="50" t="s">
        <v>1101</v>
      </c>
    </row>
    <row r="620" spans="1:12" s="27" customFormat="1" ht="18">
      <c r="A620" s="26" t="str">
        <f>VLOOKUP(B620,[1]Hilfstabelle!$A$4:$N$710,6,FALSE)</f>
        <v>TBI-1-041-U-015</v>
      </c>
      <c r="B620" s="44">
        <v>800725000019</v>
      </c>
      <c r="C620" s="45" t="s">
        <v>1150</v>
      </c>
      <c r="D620" s="45" t="s">
        <v>1151</v>
      </c>
      <c r="E620" s="46" t="s">
        <v>1152</v>
      </c>
      <c r="F620" s="47">
        <v>45187</v>
      </c>
      <c r="G620" s="47">
        <v>46538</v>
      </c>
      <c r="H620" s="48">
        <v>764728</v>
      </c>
      <c r="I620" s="49" t="s">
        <v>33</v>
      </c>
      <c r="J620" s="49" t="s">
        <v>340</v>
      </c>
      <c r="K620" s="49" t="s">
        <v>393</v>
      </c>
      <c r="L620" s="50" t="s">
        <v>1101</v>
      </c>
    </row>
    <row r="621" spans="1:12" s="27" customFormat="1" ht="18">
      <c r="A621" s="26" t="str">
        <f>VLOOKUP(B621,[1]Hilfstabelle!$A$4:$N$710,6,FALSE)</f>
        <v>TBI-1-055-U-020</v>
      </c>
      <c r="B621" s="44">
        <v>800725000020</v>
      </c>
      <c r="C621" s="45" t="s">
        <v>1153</v>
      </c>
      <c r="D621" s="45" t="s">
        <v>1154</v>
      </c>
      <c r="E621" s="46" t="s">
        <v>1155</v>
      </c>
      <c r="F621" s="47">
        <v>45182</v>
      </c>
      <c r="G621" s="47">
        <v>46356</v>
      </c>
      <c r="H621" s="48">
        <v>494833</v>
      </c>
      <c r="I621" s="49" t="s">
        <v>33</v>
      </c>
      <c r="J621" s="49" t="s">
        <v>340</v>
      </c>
      <c r="K621" s="49" t="s">
        <v>393</v>
      </c>
      <c r="L621" s="50" t="s">
        <v>1101</v>
      </c>
    </row>
    <row r="622" spans="1:12" s="27" customFormat="1" ht="18">
      <c r="A622" s="26" t="str">
        <f>VLOOKUP(B622,[1]Hilfstabelle!$A$4:$N$710,6,FALSE)</f>
        <v>TBI-1-025-U-009</v>
      </c>
      <c r="B622" s="44">
        <v>800725000021</v>
      </c>
      <c r="C622" s="45" t="s">
        <v>1156</v>
      </c>
      <c r="D622" s="45" t="s">
        <v>1157</v>
      </c>
      <c r="E622" s="46" t="s">
        <v>1158</v>
      </c>
      <c r="F622" s="47">
        <v>45183</v>
      </c>
      <c r="G622" s="47">
        <v>46630</v>
      </c>
      <c r="H622" s="48">
        <v>1380939.52</v>
      </c>
      <c r="I622" s="49" t="s">
        <v>33</v>
      </c>
      <c r="J622" s="49" t="s">
        <v>340</v>
      </c>
      <c r="K622" s="49" t="s">
        <v>393</v>
      </c>
      <c r="L622" s="50" t="s">
        <v>1101</v>
      </c>
    </row>
    <row r="623" spans="1:12" s="27" customFormat="1" ht="18">
      <c r="A623" s="26" t="str">
        <f>VLOOKUP(B623,[1]Hilfstabelle!$A$4:$N$710,6,FALSE)</f>
        <v>TBI-1-117-U-036</v>
      </c>
      <c r="B623" s="44">
        <v>800725000022</v>
      </c>
      <c r="C623" s="45" t="s">
        <v>1159</v>
      </c>
      <c r="D623" s="45" t="s">
        <v>1160</v>
      </c>
      <c r="E623" s="46" t="s">
        <v>1161</v>
      </c>
      <c r="F623" s="47">
        <v>45502</v>
      </c>
      <c r="G623" s="47">
        <v>46660</v>
      </c>
      <c r="H623" s="48">
        <v>1224789</v>
      </c>
      <c r="I623" s="49" t="s">
        <v>33</v>
      </c>
      <c r="J623" s="49" t="s">
        <v>34</v>
      </c>
      <c r="K623" s="49" t="s">
        <v>532</v>
      </c>
      <c r="L623" s="50" t="s">
        <v>1101</v>
      </c>
    </row>
    <row r="624" spans="1:12" s="27" customFormat="1" ht="18">
      <c r="A624" s="26" t="str">
        <f>VLOOKUP(B624,[1]Hilfstabelle!$A$4:$N$710,6,FALSE)</f>
        <v>TBI-1-015-U-006</v>
      </c>
      <c r="B624" s="44">
        <v>800725000023</v>
      </c>
      <c r="C624" s="45" t="s">
        <v>1162</v>
      </c>
      <c r="D624" s="45" t="s">
        <v>1163</v>
      </c>
      <c r="E624" s="46" t="s">
        <v>1164</v>
      </c>
      <c r="F624" s="47">
        <v>44882</v>
      </c>
      <c r="G624" s="47">
        <v>46811</v>
      </c>
      <c r="H624" s="48">
        <v>975172.03</v>
      </c>
      <c r="I624" s="49" t="s">
        <v>33</v>
      </c>
      <c r="J624" s="49" t="s">
        <v>34</v>
      </c>
      <c r="K624" s="49" t="s">
        <v>35</v>
      </c>
      <c r="L624" s="50" t="s">
        <v>1101</v>
      </c>
    </row>
    <row r="625" spans="1:12" s="27" customFormat="1" ht="18">
      <c r="A625" s="26" t="str">
        <f>VLOOKUP(B625,[1]Hilfstabelle!$A$4:$N$710,6,FALSE)</f>
        <v>TBI-1-062-U-022</v>
      </c>
      <c r="B625" s="44">
        <v>800725000024</v>
      </c>
      <c r="C625" s="45" t="s">
        <v>1165</v>
      </c>
      <c r="D625" s="45" t="s">
        <v>1166</v>
      </c>
      <c r="E625" s="46" t="s">
        <v>1167</v>
      </c>
      <c r="F625" s="47">
        <v>45219</v>
      </c>
      <c r="G625" s="47">
        <v>46538</v>
      </c>
      <c r="H625" s="48">
        <v>609795</v>
      </c>
      <c r="I625" s="49" t="s">
        <v>33</v>
      </c>
      <c r="J625" s="49" t="s">
        <v>43</v>
      </c>
      <c r="K625" s="49" t="s">
        <v>1168</v>
      </c>
      <c r="L625" s="50" t="s">
        <v>1101</v>
      </c>
    </row>
    <row r="626" spans="1:12" s="27" customFormat="1" ht="18">
      <c r="A626" s="26" t="str">
        <f>VLOOKUP(B626,[1]Hilfstabelle!$A$4:$N$710,6,FALSE)</f>
        <v>TBI-1-035-U-013</v>
      </c>
      <c r="B626" s="44">
        <v>800725000025</v>
      </c>
      <c r="C626" s="45" t="s">
        <v>1169</v>
      </c>
      <c r="D626" s="45" t="s">
        <v>1170</v>
      </c>
      <c r="E626" s="46" t="s">
        <v>1171</v>
      </c>
      <c r="F626" s="47">
        <v>45303</v>
      </c>
      <c r="G626" s="47">
        <v>46446</v>
      </c>
      <c r="H626" s="48">
        <v>1247717</v>
      </c>
      <c r="I626" s="49" t="s">
        <v>33</v>
      </c>
      <c r="J626" s="49" t="s">
        <v>34</v>
      </c>
      <c r="K626" s="49" t="s">
        <v>360</v>
      </c>
      <c r="L626" s="50" t="s">
        <v>1101</v>
      </c>
    </row>
    <row r="627" spans="1:12" s="27" customFormat="1" ht="18">
      <c r="A627" s="26" t="str">
        <f>VLOOKUP(B627,[1]Hilfstabelle!$A$4:$N$710,6,FALSE)</f>
        <v>TBI-1-031-U-011</v>
      </c>
      <c r="B627" s="44">
        <v>800725000026</v>
      </c>
      <c r="C627" s="45" t="s">
        <v>1172</v>
      </c>
      <c r="D627" s="45" t="s">
        <v>1173</v>
      </c>
      <c r="E627" s="46" t="s">
        <v>1174</v>
      </c>
      <c r="F627" s="47">
        <v>45058</v>
      </c>
      <c r="G627" s="47">
        <v>46812</v>
      </c>
      <c r="H627" s="48">
        <v>503646</v>
      </c>
      <c r="I627" s="49" t="s">
        <v>33</v>
      </c>
      <c r="J627" s="49" t="s">
        <v>34</v>
      </c>
      <c r="K627" s="49" t="s">
        <v>101</v>
      </c>
      <c r="L627" s="50" t="s">
        <v>1101</v>
      </c>
    </row>
    <row r="628" spans="1:12" s="27" customFormat="1" ht="18">
      <c r="A628" s="26" t="str">
        <f>VLOOKUP(B628,[1]Hilfstabelle!$A$4:$N$710,6,FALSE)</f>
        <v>TBI-1-081-U-027</v>
      </c>
      <c r="B628" s="44">
        <v>800725000027</v>
      </c>
      <c r="C628" s="45" t="s">
        <v>1175</v>
      </c>
      <c r="D628" s="45" t="s">
        <v>1176</v>
      </c>
      <c r="E628" s="46" t="s">
        <v>1177</v>
      </c>
      <c r="F628" s="47">
        <v>45378</v>
      </c>
      <c r="G628" s="47">
        <v>47087</v>
      </c>
      <c r="H628" s="48">
        <v>2367300</v>
      </c>
      <c r="I628" s="49" t="s">
        <v>33</v>
      </c>
      <c r="J628" s="49" t="s">
        <v>34</v>
      </c>
      <c r="K628" s="49" t="s">
        <v>1178</v>
      </c>
      <c r="L628" s="50" t="s">
        <v>941</v>
      </c>
    </row>
    <row r="629" spans="1:12" s="27" customFormat="1" ht="18">
      <c r="A629" s="26" t="str">
        <f>VLOOKUP(B629,[1]Hilfstabelle!$A$4:$N$710,6,FALSE)</f>
        <v>TBI-1-127-U-039</v>
      </c>
      <c r="B629" s="44">
        <v>800725000028</v>
      </c>
      <c r="C629" s="45" t="s">
        <v>1179</v>
      </c>
      <c r="D629" s="45" t="s">
        <v>1180</v>
      </c>
      <c r="E629" s="46" t="s">
        <v>1181</v>
      </c>
      <c r="F629" s="47">
        <v>45546</v>
      </c>
      <c r="G629" s="47">
        <v>47057</v>
      </c>
      <c r="H629" s="48">
        <v>374939.59</v>
      </c>
      <c r="I629" s="49" t="s">
        <v>33</v>
      </c>
      <c r="J629" s="49" t="s">
        <v>39</v>
      </c>
      <c r="K629" s="49" t="s">
        <v>40</v>
      </c>
      <c r="L629" s="50" t="s">
        <v>732</v>
      </c>
    </row>
    <row r="630" spans="1:12" s="27" customFormat="1" ht="18">
      <c r="A630" s="26" t="str">
        <f>VLOOKUP(B630,[1]Hilfstabelle!$A$4:$N$710,6,FALSE)</f>
        <v>TBI-1-113-U-035</v>
      </c>
      <c r="B630" s="44">
        <v>800725000029</v>
      </c>
      <c r="C630" s="45" t="s">
        <v>1182</v>
      </c>
      <c r="D630" s="45" t="s">
        <v>1183</v>
      </c>
      <c r="E630" s="46" t="s">
        <v>1184</v>
      </c>
      <c r="F630" s="47">
        <v>45544</v>
      </c>
      <c r="G630" s="47">
        <v>46812</v>
      </c>
      <c r="H630" s="48">
        <v>600276</v>
      </c>
      <c r="I630" s="49" t="s">
        <v>33</v>
      </c>
      <c r="J630" s="49" t="s">
        <v>43</v>
      </c>
      <c r="K630" s="49" t="s">
        <v>1185</v>
      </c>
      <c r="L630" s="50" t="s">
        <v>732</v>
      </c>
    </row>
    <row r="631" spans="1:12" s="27" customFormat="1" ht="18">
      <c r="A631" s="26" t="str">
        <f>VLOOKUP(B631,[1]Hilfstabelle!$A$4:$N$710,6,FALSE)</f>
        <v>TBI-1-121-U-037</v>
      </c>
      <c r="B631" s="44">
        <v>800725000030</v>
      </c>
      <c r="C631" s="45" t="s">
        <v>1108</v>
      </c>
      <c r="D631" s="45" t="s">
        <v>1186</v>
      </c>
      <c r="E631" s="46" t="s">
        <v>1186</v>
      </c>
      <c r="F631" s="47">
        <v>45519</v>
      </c>
      <c r="G631" s="47">
        <v>46660</v>
      </c>
      <c r="H631" s="48">
        <v>402916</v>
      </c>
      <c r="I631" s="49" t="s">
        <v>33</v>
      </c>
      <c r="J631" s="49" t="s">
        <v>340</v>
      </c>
      <c r="K631" s="49" t="s">
        <v>393</v>
      </c>
      <c r="L631" s="50" t="s">
        <v>732</v>
      </c>
    </row>
    <row r="632" spans="1:12" s="27" customFormat="1" ht="18">
      <c r="A632" s="26" t="str">
        <f>VLOOKUP(B632,[1]Hilfstabelle!$A$4:$N$710,6,FALSE)</f>
        <v>TBI-1-067-U-023</v>
      </c>
      <c r="B632" s="44">
        <v>800725000031</v>
      </c>
      <c r="C632" s="45" t="s">
        <v>347</v>
      </c>
      <c r="D632" s="45" t="s">
        <v>1187</v>
      </c>
      <c r="E632" s="46" t="s">
        <v>1188</v>
      </c>
      <c r="F632" s="47">
        <v>45247</v>
      </c>
      <c r="G632" s="47">
        <v>47026</v>
      </c>
      <c r="H632" s="48">
        <v>1750358</v>
      </c>
      <c r="I632" s="49" t="s">
        <v>33</v>
      </c>
      <c r="J632" s="49" t="s">
        <v>43</v>
      </c>
      <c r="K632" s="49" t="s">
        <v>348</v>
      </c>
      <c r="L632" s="50" t="s">
        <v>732</v>
      </c>
    </row>
    <row r="633" spans="1:12" s="27" customFormat="1" ht="18">
      <c r="A633" s="26" t="str">
        <f>VLOOKUP(B633,[1]Hilfstabelle!$A$4:$N$710,6,FALSE)</f>
        <v>TBI-1-082-U-027</v>
      </c>
      <c r="B633" s="44">
        <v>800725000032</v>
      </c>
      <c r="C633" s="45" t="s">
        <v>1189</v>
      </c>
      <c r="D633" s="45" t="s">
        <v>1190</v>
      </c>
      <c r="E633" s="46" t="s">
        <v>1177</v>
      </c>
      <c r="F633" s="47">
        <v>45378</v>
      </c>
      <c r="G633" s="47">
        <v>47087</v>
      </c>
      <c r="H633" s="48">
        <v>454990</v>
      </c>
      <c r="I633" s="49" t="s">
        <v>33</v>
      </c>
      <c r="J633" s="49" t="s">
        <v>43</v>
      </c>
      <c r="K633" s="49" t="s">
        <v>900</v>
      </c>
      <c r="L633" s="50" t="s">
        <v>732</v>
      </c>
    </row>
    <row r="634" spans="1:12" s="27" customFormat="1" ht="18">
      <c r="A634" s="26" t="str">
        <f>VLOOKUP(B634,[1]Hilfstabelle!$A$4:$N$710,6,FALSE)</f>
        <v>TBI-1-096-U-031</v>
      </c>
      <c r="B634" s="44">
        <v>800725000033</v>
      </c>
      <c r="C634" s="45" t="s">
        <v>1191</v>
      </c>
      <c r="D634" s="45" t="s">
        <v>1192</v>
      </c>
      <c r="E634" s="46" t="s">
        <v>1193</v>
      </c>
      <c r="F634" s="47">
        <v>45429</v>
      </c>
      <c r="G634" s="47">
        <v>46783</v>
      </c>
      <c r="H634" s="48">
        <v>1202861</v>
      </c>
      <c r="I634" s="49" t="s">
        <v>33</v>
      </c>
      <c r="J634" s="49" t="s">
        <v>47</v>
      </c>
      <c r="K634" s="49" t="s">
        <v>1194</v>
      </c>
      <c r="L634" s="50" t="s">
        <v>732</v>
      </c>
    </row>
    <row r="635" spans="1:12" s="27" customFormat="1" ht="18">
      <c r="A635" s="26" t="str">
        <f>VLOOKUP(B635,[1]Hilfstabelle!$A$4:$N$710,6,FALSE)</f>
        <v>TBI-1-109-U-034</v>
      </c>
      <c r="B635" s="44">
        <v>800725000034</v>
      </c>
      <c r="C635" s="45" t="s">
        <v>1195</v>
      </c>
      <c r="D635" s="45" t="s">
        <v>1196</v>
      </c>
      <c r="E635" s="46" t="s">
        <v>1197</v>
      </c>
      <c r="F635" s="47">
        <v>45502</v>
      </c>
      <c r="G635" s="47">
        <v>46660</v>
      </c>
      <c r="H635" s="48">
        <v>670653</v>
      </c>
      <c r="I635" s="49" t="s">
        <v>33</v>
      </c>
      <c r="J635" s="49" t="s">
        <v>34</v>
      </c>
      <c r="K635" s="49" t="s">
        <v>121</v>
      </c>
      <c r="L635" s="50" t="s">
        <v>1198</v>
      </c>
    </row>
    <row r="636" spans="1:12" s="27" customFormat="1" ht="18">
      <c r="A636" s="26" t="str">
        <f>VLOOKUP(B636,[1]Hilfstabelle!$A$4:$N$710,6,FALSE)</f>
        <v>TBI-1-110-U-034</v>
      </c>
      <c r="B636" s="44">
        <v>800725000035</v>
      </c>
      <c r="C636" s="45" t="s">
        <v>898</v>
      </c>
      <c r="D636" s="45" t="s">
        <v>1199</v>
      </c>
      <c r="E636" s="46" t="s">
        <v>1200</v>
      </c>
      <c r="F636" s="47">
        <v>45502</v>
      </c>
      <c r="G636" s="47">
        <v>46660</v>
      </c>
      <c r="H636" s="48">
        <v>706390</v>
      </c>
      <c r="I636" s="49" t="s">
        <v>33</v>
      </c>
      <c r="J636" s="49" t="s">
        <v>43</v>
      </c>
      <c r="K636" s="49" t="s">
        <v>900</v>
      </c>
      <c r="L636" s="50" t="s">
        <v>732</v>
      </c>
    </row>
    <row r="637" spans="1:12" s="27" customFormat="1" ht="18">
      <c r="A637" s="26" t="str">
        <f>VLOOKUP(B637,[1]Hilfstabelle!$A$4:$N$710,6,FALSE)</f>
        <v>TBI-1-112-U-035</v>
      </c>
      <c r="B637" s="44">
        <v>800725000036</v>
      </c>
      <c r="C637" s="45" t="s">
        <v>1201</v>
      </c>
      <c r="D637" s="45" t="s">
        <v>1202</v>
      </c>
      <c r="E637" s="46" t="s">
        <v>1203</v>
      </c>
      <c r="F637" s="47">
        <v>45544</v>
      </c>
      <c r="G637" s="47">
        <v>46812</v>
      </c>
      <c r="H637" s="48">
        <v>832595</v>
      </c>
      <c r="I637" s="49" t="s">
        <v>33</v>
      </c>
      <c r="J637" s="49" t="s">
        <v>34</v>
      </c>
      <c r="K637" s="49" t="s">
        <v>101</v>
      </c>
      <c r="L637" s="50" t="s">
        <v>732</v>
      </c>
    </row>
    <row r="638" spans="1:12" s="27" customFormat="1" ht="18">
      <c r="A638" s="26" t="str">
        <f>VLOOKUP(B638,[1]Hilfstabelle!$A$4:$N$710,6,FALSE)</f>
        <v>TBI-1-125-U-039</v>
      </c>
      <c r="B638" s="44">
        <v>800725000037</v>
      </c>
      <c r="C638" s="45" t="s">
        <v>1204</v>
      </c>
      <c r="D638" s="45" t="s">
        <v>1205</v>
      </c>
      <c r="E638" s="46" t="s">
        <v>1206</v>
      </c>
      <c r="F638" s="47">
        <v>45546</v>
      </c>
      <c r="G638" s="47">
        <v>47067</v>
      </c>
      <c r="H638" s="48">
        <v>11089811</v>
      </c>
      <c r="I638" s="49" t="s">
        <v>33</v>
      </c>
      <c r="J638" s="49" t="s">
        <v>82</v>
      </c>
      <c r="K638" s="49" t="s">
        <v>350</v>
      </c>
      <c r="L638" s="50" t="s">
        <v>1198</v>
      </c>
    </row>
    <row r="639" spans="1:12" s="27" customFormat="1" ht="18">
      <c r="A639" s="26" t="str">
        <f>VLOOKUP(B639,[1]Hilfstabelle!$A$4:$N$710,6,FALSE)</f>
        <v>TBI-1-126-U-039</v>
      </c>
      <c r="B639" s="44">
        <v>800725000038</v>
      </c>
      <c r="C639" s="45" t="s">
        <v>1169</v>
      </c>
      <c r="D639" s="45" t="s">
        <v>1207</v>
      </c>
      <c r="E639" s="46" t="s">
        <v>1208</v>
      </c>
      <c r="F639" s="47">
        <v>45581</v>
      </c>
      <c r="G639" s="47">
        <v>47057</v>
      </c>
      <c r="H639" s="48">
        <v>863118</v>
      </c>
      <c r="I639" s="49" t="s">
        <v>33</v>
      </c>
      <c r="J639" s="49" t="s">
        <v>34</v>
      </c>
      <c r="K639" s="49" t="s">
        <v>360</v>
      </c>
      <c r="L639" s="50" t="s">
        <v>732</v>
      </c>
    </row>
    <row r="640" spans="1:12" s="27" customFormat="1" ht="18">
      <c r="A640" s="26" t="str">
        <f>VLOOKUP(B640,[1]Hilfstabelle!$A$4:$N$710,6,FALSE)</f>
        <v>TBI-1-130-U-040</v>
      </c>
      <c r="B640" s="44">
        <v>800725000040</v>
      </c>
      <c r="C640" s="45" t="s">
        <v>808</v>
      </c>
      <c r="D640" s="45" t="s">
        <v>1209</v>
      </c>
      <c r="E640" s="46" t="s">
        <v>1210</v>
      </c>
      <c r="F640" s="47">
        <v>45565</v>
      </c>
      <c r="G640" s="47">
        <v>46630</v>
      </c>
      <c r="H640" s="48">
        <v>1010047</v>
      </c>
      <c r="I640" s="49" t="s">
        <v>33</v>
      </c>
      <c r="J640" s="49" t="s">
        <v>34</v>
      </c>
      <c r="K640" s="49" t="s">
        <v>811</v>
      </c>
      <c r="L640" s="50" t="s">
        <v>732</v>
      </c>
    </row>
    <row r="641" spans="1:12" s="27" customFormat="1" ht="18">
      <c r="A641" s="26" t="str">
        <f>VLOOKUP(B641,[1]Hilfstabelle!$A$4:$N$710,6,FALSE)</f>
        <v>TBI-1-140-U-043</v>
      </c>
      <c r="B641" s="44">
        <v>800725000041</v>
      </c>
      <c r="C641" s="45" t="s">
        <v>1211</v>
      </c>
      <c r="D641" s="45" t="s">
        <v>1212</v>
      </c>
      <c r="E641" s="46" t="s">
        <v>1213</v>
      </c>
      <c r="F641" s="47">
        <v>45702</v>
      </c>
      <c r="G641" s="47">
        <v>47177</v>
      </c>
      <c r="H641" s="48">
        <v>9496504</v>
      </c>
      <c r="I641" s="49" t="s">
        <v>33</v>
      </c>
      <c r="J641" s="49" t="s">
        <v>43</v>
      </c>
      <c r="K641" s="49" t="s">
        <v>348</v>
      </c>
      <c r="L641" s="50" t="s">
        <v>1198</v>
      </c>
    </row>
    <row r="642" spans="1:12" s="27" customFormat="1" ht="18">
      <c r="A642" s="26" t="str">
        <f>VLOOKUP(B642,[1]Hilfstabelle!$A$4:$N$710,6,FALSE)</f>
        <v>TBI-1-141-U-043</v>
      </c>
      <c r="B642" s="44">
        <v>800725000042</v>
      </c>
      <c r="C642" s="45" t="s">
        <v>1102</v>
      </c>
      <c r="D642" s="45" t="s">
        <v>1214</v>
      </c>
      <c r="E642" s="46" t="s">
        <v>1215</v>
      </c>
      <c r="F642" s="47">
        <v>45702</v>
      </c>
      <c r="G642" s="47">
        <v>47177</v>
      </c>
      <c r="H642" s="48">
        <v>1170843</v>
      </c>
      <c r="I642" s="49" t="s">
        <v>33</v>
      </c>
      <c r="J642" s="49" t="s">
        <v>357</v>
      </c>
      <c r="K642" s="49" t="s">
        <v>430</v>
      </c>
      <c r="L642" s="50" t="s">
        <v>732</v>
      </c>
    </row>
    <row r="643" spans="1:12" s="27" customFormat="1" ht="18">
      <c r="A643" s="26" t="str">
        <f>VLOOKUP(B643,[1]Hilfstabelle!$A$4:$N$710,6,FALSE)</f>
        <v>TBI-1-120-U-037</v>
      </c>
      <c r="B643" s="44">
        <v>800726000001</v>
      </c>
      <c r="C643" s="45" t="s">
        <v>1216</v>
      </c>
      <c r="D643" s="45" t="s">
        <v>1217</v>
      </c>
      <c r="E643" s="46" t="s">
        <v>1217</v>
      </c>
      <c r="F643" s="47">
        <v>45519</v>
      </c>
      <c r="G643" s="47">
        <v>46660</v>
      </c>
      <c r="H643" s="48">
        <v>541881</v>
      </c>
      <c r="I643" s="49" t="s">
        <v>33</v>
      </c>
      <c r="J643" s="49" t="s">
        <v>47</v>
      </c>
      <c r="K643" s="49" t="s">
        <v>397</v>
      </c>
      <c r="L643" s="50" t="s">
        <v>1198</v>
      </c>
    </row>
    <row r="644" spans="1:12" s="27" customFormat="1" ht="18">
      <c r="A644" s="26" t="str">
        <f>VLOOKUP(B644,[1]Hilfstabelle!$A$4:$N$710,6,FALSE)</f>
        <v>TBI-1-135-U-041</v>
      </c>
      <c r="B644" s="44">
        <v>800726000002</v>
      </c>
      <c r="C644" s="45" t="s">
        <v>942</v>
      </c>
      <c r="D644" s="45" t="s">
        <v>1218</v>
      </c>
      <c r="E644" s="46" t="s">
        <v>1218</v>
      </c>
      <c r="F644" s="47">
        <v>45666</v>
      </c>
      <c r="G644" s="47">
        <v>46630</v>
      </c>
      <c r="H644" s="48">
        <v>795247</v>
      </c>
      <c r="I644" s="49" t="s">
        <v>33</v>
      </c>
      <c r="J644" s="49" t="s">
        <v>39</v>
      </c>
      <c r="K644" s="49" t="s">
        <v>945</v>
      </c>
      <c r="L644" s="50" t="s">
        <v>732</v>
      </c>
    </row>
    <row r="645" spans="1:12" s="27" customFormat="1" ht="18">
      <c r="A645" s="26" t="str">
        <f>VLOOKUP(B645,[1]Hilfstabelle!$A$4:$N$710,6,FALSE)</f>
        <v>TBI-1-137-U-042</v>
      </c>
      <c r="B645" s="44">
        <v>800726000003</v>
      </c>
      <c r="C645" s="45" t="s">
        <v>1219</v>
      </c>
      <c r="D645" s="45" t="s">
        <v>1220</v>
      </c>
      <c r="E645" s="46" t="s">
        <v>1220</v>
      </c>
      <c r="F645" s="47">
        <v>45625</v>
      </c>
      <c r="G645" s="47">
        <v>46812</v>
      </c>
      <c r="H645" s="48">
        <v>3985581</v>
      </c>
      <c r="I645" s="49" t="s">
        <v>33</v>
      </c>
      <c r="J645" s="49" t="s">
        <v>47</v>
      </c>
      <c r="K645" s="49" t="s">
        <v>58</v>
      </c>
      <c r="L645" s="50" t="s">
        <v>1198</v>
      </c>
    </row>
    <row r="646" spans="1:12" s="27" customFormat="1" ht="18">
      <c r="A646" s="26" t="str">
        <f>VLOOKUP(B646,[1]Hilfstabelle!$A$4:$N$710,6,FALSE)</f>
        <v>TBI-1-138-U-042</v>
      </c>
      <c r="B646" s="44">
        <v>800726000004</v>
      </c>
      <c r="C646" s="45" t="s">
        <v>895</v>
      </c>
      <c r="D646" s="45" t="s">
        <v>1221</v>
      </c>
      <c r="E646" s="46" t="s">
        <v>1221</v>
      </c>
      <c r="F646" s="47">
        <v>45625</v>
      </c>
      <c r="G646" s="47">
        <v>46752</v>
      </c>
      <c r="H646" s="48">
        <v>587413</v>
      </c>
      <c r="I646" s="49" t="s">
        <v>33</v>
      </c>
      <c r="J646" s="49" t="s">
        <v>47</v>
      </c>
      <c r="K646" s="49" t="s">
        <v>387</v>
      </c>
      <c r="L646" s="50" t="s">
        <v>1101</v>
      </c>
    </row>
    <row r="647" spans="1:12" s="27" customFormat="1" ht="18">
      <c r="A647" s="26" t="str">
        <f>VLOOKUP(B647,[1]Hilfstabelle!$A$4:$N$710,6,FALSE)</f>
        <v>TBI-1-153-U-047</v>
      </c>
      <c r="B647" s="44">
        <v>800726000005</v>
      </c>
      <c r="C647" s="45" t="s">
        <v>808</v>
      </c>
      <c r="D647" s="45" t="s">
        <v>1222</v>
      </c>
      <c r="E647" s="46" t="s">
        <v>1222</v>
      </c>
      <c r="F647" s="47">
        <v>45747</v>
      </c>
      <c r="G647" s="47">
        <v>46721</v>
      </c>
      <c r="H647" s="48">
        <v>829377</v>
      </c>
      <c r="I647" s="49" t="s">
        <v>33</v>
      </c>
      <c r="J647" s="49" t="s">
        <v>34</v>
      </c>
      <c r="K647" s="49" t="s">
        <v>811</v>
      </c>
      <c r="L647" s="50" t="s">
        <v>732</v>
      </c>
    </row>
    <row r="648" spans="1:12" s="27" customFormat="1" ht="18">
      <c r="A648" s="26" t="str">
        <f>VLOOKUP(B648,[1]Hilfstabelle!$A$4:$N$710,6,FALSE)</f>
        <v>TBI-1-169-U-053</v>
      </c>
      <c r="B648" s="44">
        <v>800726000006</v>
      </c>
      <c r="C648" s="45" t="s">
        <v>1223</v>
      </c>
      <c r="D648" s="45" t="s">
        <v>1224</v>
      </c>
      <c r="E648" s="46" t="s">
        <v>1224</v>
      </c>
      <c r="F648" s="47">
        <v>45852</v>
      </c>
      <c r="G648" s="47">
        <v>46660</v>
      </c>
      <c r="H648" s="48">
        <v>351111</v>
      </c>
      <c r="I648" s="49" t="s">
        <v>33</v>
      </c>
      <c r="J648" s="49" t="s">
        <v>39</v>
      </c>
      <c r="K648" s="49" t="s">
        <v>40</v>
      </c>
      <c r="L648" s="50" t="s">
        <v>743</v>
      </c>
    </row>
    <row r="649" spans="1:12" s="27" customFormat="1" ht="18">
      <c r="A649" s="26" t="str">
        <f>VLOOKUP(B649,[1]Hilfstabelle!$A$4:$N$710,6,FALSE)</f>
        <v>TBI-1-151-U-046</v>
      </c>
      <c r="B649" s="44">
        <v>800726000007</v>
      </c>
      <c r="C649" s="45" t="s">
        <v>825</v>
      </c>
      <c r="D649" s="45" t="s">
        <v>1225</v>
      </c>
      <c r="E649" s="46" t="s">
        <v>1225</v>
      </c>
      <c r="F649" s="47">
        <v>45720</v>
      </c>
      <c r="G649" s="47">
        <v>46934</v>
      </c>
      <c r="H649" s="48">
        <v>705868</v>
      </c>
      <c r="I649" s="49" t="s">
        <v>33</v>
      </c>
      <c r="J649" s="49" t="s">
        <v>34</v>
      </c>
      <c r="K649" s="49" t="s">
        <v>360</v>
      </c>
      <c r="L649" s="50" t="s">
        <v>732</v>
      </c>
    </row>
    <row r="650" spans="1:12" s="27" customFormat="1" ht="18">
      <c r="A650" s="26" t="str">
        <f>VLOOKUP(B650,[1]Hilfstabelle!$A$4:$N$710,6,FALSE)</f>
        <v>TBI-1-175-U-055</v>
      </c>
      <c r="B650" s="44">
        <v>800726000008</v>
      </c>
      <c r="C650" s="45" t="s">
        <v>1105</v>
      </c>
      <c r="D650" s="45" t="s">
        <v>1226</v>
      </c>
      <c r="E650" s="46" t="s">
        <v>1226</v>
      </c>
      <c r="F650" s="47">
        <v>45852</v>
      </c>
      <c r="G650" s="47">
        <v>47087</v>
      </c>
      <c r="H650" s="48">
        <v>795028</v>
      </c>
      <c r="I650" s="49" t="s">
        <v>33</v>
      </c>
      <c r="J650" s="49" t="s">
        <v>34</v>
      </c>
      <c r="K650" s="49" t="s">
        <v>54</v>
      </c>
      <c r="L650" s="50" t="s">
        <v>1101</v>
      </c>
    </row>
    <row r="651" spans="1:12" s="27" customFormat="1" ht="18">
      <c r="A651" s="26" t="str">
        <f>VLOOKUP(B651,[1]Hilfstabelle!$A$4:$N$710,6,FALSE)</f>
        <v>TBI-1-176-U-055</v>
      </c>
      <c r="B651" s="44">
        <v>800726000009</v>
      </c>
      <c r="C651" s="45" t="s">
        <v>1182</v>
      </c>
      <c r="D651" s="45" t="s">
        <v>1227</v>
      </c>
      <c r="E651" s="46" t="s">
        <v>1227</v>
      </c>
      <c r="F651" s="47">
        <v>45852</v>
      </c>
      <c r="G651" s="47">
        <v>47087</v>
      </c>
      <c r="H651" s="48">
        <v>393419</v>
      </c>
      <c r="I651" s="49" t="s">
        <v>33</v>
      </c>
      <c r="J651" s="49" t="s">
        <v>43</v>
      </c>
      <c r="K651" s="49" t="s">
        <v>1185</v>
      </c>
      <c r="L651" s="50" t="s">
        <v>1101</v>
      </c>
    </row>
    <row r="652" spans="1:12" s="27" customFormat="1" ht="18">
      <c r="A652" s="26" t="str">
        <f>VLOOKUP(B652,[1]Hilfstabelle!$A$4:$N$710,6,FALSE)</f>
        <v>TBI-1-191-U-060</v>
      </c>
      <c r="B652" s="44">
        <v>800726000010</v>
      </c>
      <c r="C652" s="45" t="s">
        <v>985</v>
      </c>
      <c r="D652" s="45" t="s">
        <v>1228</v>
      </c>
      <c r="E652" s="46" t="s">
        <v>1228</v>
      </c>
      <c r="F652" s="47">
        <v>45943</v>
      </c>
      <c r="G652" s="47">
        <v>46965</v>
      </c>
      <c r="H652" s="48">
        <v>612312</v>
      </c>
      <c r="I652" s="49" t="s">
        <v>33</v>
      </c>
      <c r="J652" s="49" t="s">
        <v>93</v>
      </c>
      <c r="K652" s="49" t="s">
        <v>988</v>
      </c>
      <c r="L652" s="50" t="s">
        <v>1101</v>
      </c>
    </row>
    <row r="653" spans="1:12" s="27" customFormat="1" ht="18">
      <c r="A653" s="26" t="str">
        <f>VLOOKUP(B653,[1]Hilfstabelle!$A$4:$N$710,6,FALSE)</f>
        <v>TBI-1-159-U-049</v>
      </c>
      <c r="B653" s="44">
        <v>800726000011</v>
      </c>
      <c r="C653" s="45" t="s">
        <v>1061</v>
      </c>
      <c r="D653" s="45" t="s">
        <v>1229</v>
      </c>
      <c r="E653" s="46" t="s">
        <v>1229</v>
      </c>
      <c r="F653" s="47">
        <v>45777</v>
      </c>
      <c r="G653" s="47">
        <v>46934</v>
      </c>
      <c r="H653" s="48">
        <v>4242843</v>
      </c>
      <c r="I653" s="49" t="s">
        <v>33</v>
      </c>
      <c r="J653" s="49" t="s">
        <v>43</v>
      </c>
      <c r="K653" s="49" t="s">
        <v>1064</v>
      </c>
      <c r="L653" s="50" t="s">
        <v>1101</v>
      </c>
    </row>
    <row r="654" spans="1:12" s="27" customFormat="1" ht="18">
      <c r="A654" s="26" t="str">
        <f>VLOOKUP(B654,[1]Hilfstabelle!$A$4:$N$710,6,FALSE)</f>
        <v>TBI-1-184-U-057</v>
      </c>
      <c r="B654" s="44">
        <v>800726000012</v>
      </c>
      <c r="C654" s="45" t="s">
        <v>1138</v>
      </c>
      <c r="D654" s="45" t="s">
        <v>1230</v>
      </c>
      <c r="E654" s="46" t="s">
        <v>1230</v>
      </c>
      <c r="F654" s="47">
        <v>45873</v>
      </c>
      <c r="G654" s="47">
        <v>47149</v>
      </c>
      <c r="H654" s="48">
        <v>742197</v>
      </c>
      <c r="I654" s="49" t="s">
        <v>33</v>
      </c>
      <c r="J654" s="49" t="s">
        <v>39</v>
      </c>
      <c r="K654" s="49" t="s">
        <v>1141</v>
      </c>
      <c r="L654" s="50" t="s">
        <v>1101</v>
      </c>
    </row>
    <row r="655" spans="1:12" s="27" customFormat="1" ht="18">
      <c r="A655" s="26" t="str">
        <f>VLOOKUP(B655,[1]Hilfstabelle!$A$4:$N$710,6,FALSE)</f>
        <v>TBI-1-148-U-045</v>
      </c>
      <c r="B655" s="44">
        <v>800726000013</v>
      </c>
      <c r="C655" s="45" t="s">
        <v>1231</v>
      </c>
      <c r="D655" s="45" t="s">
        <v>1232</v>
      </c>
      <c r="E655" s="46" t="s">
        <v>1232</v>
      </c>
      <c r="F655" s="47">
        <v>45684</v>
      </c>
      <c r="G655" s="47">
        <v>47208</v>
      </c>
      <c r="H655" s="48">
        <v>978986</v>
      </c>
      <c r="I655" s="49" t="s">
        <v>33</v>
      </c>
      <c r="J655" s="49" t="s">
        <v>93</v>
      </c>
      <c r="K655" s="49" t="s">
        <v>1233</v>
      </c>
      <c r="L655" s="50" t="s">
        <v>1101</v>
      </c>
    </row>
    <row r="656" spans="1:12" s="27" customFormat="1" ht="18">
      <c r="A656" s="26" t="str">
        <f>VLOOKUP(B656,[1]Hilfstabelle!$A$4:$N$710,6,FALSE)</f>
        <v>TBI-1-016-W-006</v>
      </c>
      <c r="B656" s="44">
        <v>800825000001</v>
      </c>
      <c r="C656" s="45" t="s">
        <v>108</v>
      </c>
      <c r="D656" s="45" t="s">
        <v>1234</v>
      </c>
      <c r="E656" s="46" t="s">
        <v>1235</v>
      </c>
      <c r="F656" s="47">
        <v>44882</v>
      </c>
      <c r="G656" s="47">
        <v>46812</v>
      </c>
      <c r="H656" s="48">
        <v>4598006</v>
      </c>
      <c r="I656" s="49" t="s">
        <v>33</v>
      </c>
      <c r="J656" s="49" t="s">
        <v>34</v>
      </c>
      <c r="K656" s="49" t="s">
        <v>65</v>
      </c>
      <c r="L656" s="50" t="s">
        <v>1101</v>
      </c>
    </row>
    <row r="657" spans="1:12" s="27" customFormat="1" ht="18">
      <c r="A657" s="26" t="str">
        <f>VLOOKUP(B657,[1]Hilfstabelle!$A$4:$N$710,6,FALSE)</f>
        <v>TBI-1-009-W-003</v>
      </c>
      <c r="B657" s="44">
        <v>800825000002</v>
      </c>
      <c r="C657" s="45" t="s">
        <v>108</v>
      </c>
      <c r="D657" s="45" t="s">
        <v>1103</v>
      </c>
      <c r="E657" s="46" t="s">
        <v>1104</v>
      </c>
      <c r="F657" s="47">
        <v>44782</v>
      </c>
      <c r="G657" s="47">
        <v>46446</v>
      </c>
      <c r="H657" s="48">
        <v>1901631</v>
      </c>
      <c r="I657" s="49" t="s">
        <v>33</v>
      </c>
      <c r="J657" s="49" t="s">
        <v>34</v>
      </c>
      <c r="K657" s="49" t="s">
        <v>65</v>
      </c>
      <c r="L657" s="50" t="s">
        <v>1101</v>
      </c>
    </row>
    <row r="658" spans="1:12" s="27" customFormat="1" ht="18">
      <c r="A658" s="26" t="str">
        <f>VLOOKUP(B658,[1]Hilfstabelle!$A$4:$N$710,6,FALSE)</f>
        <v>TBI-1-013-W-005</v>
      </c>
      <c r="B658" s="44">
        <v>800825000003</v>
      </c>
      <c r="C658" s="45" t="s">
        <v>1236</v>
      </c>
      <c r="D658" s="45" t="s">
        <v>1237</v>
      </c>
      <c r="E658" s="46" t="s">
        <v>1238</v>
      </c>
      <c r="F658" s="47">
        <v>44895</v>
      </c>
      <c r="G658" s="47">
        <v>45991</v>
      </c>
      <c r="H658" s="48">
        <v>586799</v>
      </c>
      <c r="I658" s="49" t="s">
        <v>33</v>
      </c>
      <c r="J658" s="49" t="s">
        <v>34</v>
      </c>
      <c r="K658" s="49" t="s">
        <v>360</v>
      </c>
      <c r="L658" s="50" t="s">
        <v>941</v>
      </c>
    </row>
    <row r="659" spans="1:12" s="27" customFormat="1" ht="18">
      <c r="A659" s="26" t="str">
        <f>VLOOKUP(B659,[1]Hilfstabelle!$A$4:$N$710,6,FALSE)</f>
        <v>TBI-1-073-W-024</v>
      </c>
      <c r="B659" s="44">
        <v>800825000004</v>
      </c>
      <c r="C659" s="45" t="s">
        <v>1236</v>
      </c>
      <c r="D659" s="45" t="s">
        <v>1239</v>
      </c>
      <c r="E659" s="46" t="s">
        <v>1240</v>
      </c>
      <c r="F659" s="47">
        <v>45342</v>
      </c>
      <c r="G659" s="47">
        <v>46477</v>
      </c>
      <c r="H659" s="48">
        <v>621940</v>
      </c>
      <c r="I659" s="49" t="s">
        <v>33</v>
      </c>
      <c r="J659" s="49" t="s">
        <v>34</v>
      </c>
      <c r="K659" s="49" t="s">
        <v>360</v>
      </c>
      <c r="L659" s="50" t="s">
        <v>1101</v>
      </c>
    </row>
    <row r="660" spans="1:12" s="27" customFormat="1" ht="18">
      <c r="A660" s="26" t="str">
        <f>VLOOKUP(B660,[1]Hilfstabelle!$A$4:$N$710,6,FALSE)</f>
        <v>TBI-1-092-W-029</v>
      </c>
      <c r="B660" s="44">
        <v>800825000005</v>
      </c>
      <c r="C660" s="45" t="s">
        <v>1241</v>
      </c>
      <c r="D660" s="45" t="s">
        <v>1242</v>
      </c>
      <c r="E660" s="46" t="s">
        <v>1243</v>
      </c>
      <c r="F660" s="47">
        <v>45398</v>
      </c>
      <c r="G660" s="47">
        <v>47284</v>
      </c>
      <c r="H660" s="48">
        <v>2255241</v>
      </c>
      <c r="I660" s="49" t="s">
        <v>33</v>
      </c>
      <c r="J660" s="49" t="s">
        <v>34</v>
      </c>
      <c r="K660" s="49" t="s">
        <v>65</v>
      </c>
      <c r="L660" s="50" t="s">
        <v>1101</v>
      </c>
    </row>
    <row r="661" spans="1:12" s="27" customFormat="1" ht="18">
      <c r="A661" s="26" t="str">
        <f>VLOOKUP(B661,[1]Hilfstabelle!$A$4:$N$710,6,FALSE)</f>
        <v>TBI-1-064-W-022</v>
      </c>
      <c r="B661" s="44">
        <v>800825000006</v>
      </c>
      <c r="C661" s="45" t="s">
        <v>1236</v>
      </c>
      <c r="D661" s="45" t="s">
        <v>1244</v>
      </c>
      <c r="E661" s="46" t="s">
        <v>1245</v>
      </c>
      <c r="F661" s="47">
        <v>45219</v>
      </c>
      <c r="G661" s="47">
        <v>46538</v>
      </c>
      <c r="H661" s="48">
        <v>114370</v>
      </c>
      <c r="I661" s="49" t="s">
        <v>33</v>
      </c>
      <c r="J661" s="49" t="s">
        <v>34</v>
      </c>
      <c r="K661" s="49" t="s">
        <v>360</v>
      </c>
      <c r="L661" s="50" t="s">
        <v>1101</v>
      </c>
    </row>
    <row r="662" spans="1:12" s="27" customFormat="1" ht="18">
      <c r="A662" s="26" t="str">
        <f>VLOOKUP(B662,[1]Hilfstabelle!$A$4:$N$710,6,FALSE)</f>
        <v>TBI-1-020-W-007</v>
      </c>
      <c r="B662" s="44">
        <v>800825000007</v>
      </c>
      <c r="C662" s="45" t="s">
        <v>1246</v>
      </c>
      <c r="D662" s="45" t="s">
        <v>1247</v>
      </c>
      <c r="E662" s="46" t="s">
        <v>1248</v>
      </c>
      <c r="F662" s="47">
        <v>44886</v>
      </c>
      <c r="G662" s="47">
        <v>46053</v>
      </c>
      <c r="H662" s="48">
        <v>439040</v>
      </c>
      <c r="I662" s="49" t="s">
        <v>33</v>
      </c>
      <c r="J662" s="49" t="s">
        <v>340</v>
      </c>
      <c r="K662" s="49" t="s">
        <v>393</v>
      </c>
      <c r="L662" s="50" t="s">
        <v>941</v>
      </c>
    </row>
    <row r="663" spans="1:12" s="27" customFormat="1" ht="18">
      <c r="A663" s="26" t="str">
        <f>VLOOKUP(B663,[1]Hilfstabelle!$A$4:$N$710,6,FALSE)</f>
        <v>TBI-1-056-W-020</v>
      </c>
      <c r="B663" s="44">
        <v>800825000008</v>
      </c>
      <c r="C663" s="45" t="s">
        <v>1249</v>
      </c>
      <c r="D663" s="45" t="s">
        <v>1250</v>
      </c>
      <c r="E663" s="46" t="s">
        <v>1155</v>
      </c>
      <c r="F663" s="47">
        <v>45182</v>
      </c>
      <c r="G663" s="47">
        <v>46446</v>
      </c>
      <c r="H663" s="48">
        <v>370311</v>
      </c>
      <c r="I663" s="49" t="s">
        <v>33</v>
      </c>
      <c r="J663" s="49" t="s">
        <v>82</v>
      </c>
      <c r="K663" s="49" t="s">
        <v>83</v>
      </c>
      <c r="L663" s="50" t="s">
        <v>1101</v>
      </c>
    </row>
    <row r="664" spans="1:12" s="27" customFormat="1" ht="18">
      <c r="A664" s="26" t="str">
        <f>VLOOKUP(B664,[1]Hilfstabelle!$A$4:$N$710,6,FALSE)</f>
        <v>TBI-1-051-W-018</v>
      </c>
      <c r="B664" s="44">
        <v>800825000009</v>
      </c>
      <c r="C664" s="45" t="s">
        <v>1249</v>
      </c>
      <c r="D664" s="45" t="s">
        <v>1251</v>
      </c>
      <c r="E664" s="46" t="s">
        <v>1252</v>
      </c>
      <c r="F664" s="47">
        <v>45163</v>
      </c>
      <c r="G664" s="47">
        <v>46356</v>
      </c>
      <c r="H664" s="48">
        <v>124838</v>
      </c>
      <c r="I664" s="49" t="s">
        <v>33</v>
      </c>
      <c r="J664" s="49" t="s">
        <v>82</v>
      </c>
      <c r="K664" s="49" t="s">
        <v>83</v>
      </c>
      <c r="L664" s="50" t="s">
        <v>1101</v>
      </c>
    </row>
    <row r="665" spans="1:12" s="27" customFormat="1" ht="18">
      <c r="A665" s="26" t="str">
        <f>VLOOKUP(B665,[1]Hilfstabelle!$A$4:$N$710,6,FALSE)</f>
        <v>TBI-1-026-W-009</v>
      </c>
      <c r="B665" s="44">
        <v>800825000010</v>
      </c>
      <c r="C665" s="45" t="s">
        <v>31</v>
      </c>
      <c r="D665" s="45" t="s">
        <v>1253</v>
      </c>
      <c r="E665" s="46" t="s">
        <v>1254</v>
      </c>
      <c r="F665" s="47">
        <v>45183</v>
      </c>
      <c r="G665" s="47">
        <v>46630</v>
      </c>
      <c r="H665" s="48">
        <v>614005</v>
      </c>
      <c r="I665" s="49" t="s">
        <v>33</v>
      </c>
      <c r="J665" s="49" t="s">
        <v>34</v>
      </c>
      <c r="K665" s="49" t="s">
        <v>101</v>
      </c>
      <c r="L665" s="50" t="s">
        <v>1101</v>
      </c>
    </row>
    <row r="666" spans="1:12" s="27" customFormat="1" ht="18">
      <c r="A666" s="26" t="str">
        <f>VLOOKUP(B666,[1]Hilfstabelle!$A$4:$N$710,6,FALSE)</f>
        <v>TBI-1-095-W-030</v>
      </c>
      <c r="B666" s="44">
        <v>800825000011</v>
      </c>
      <c r="C666" s="45" t="s">
        <v>31</v>
      </c>
      <c r="D666" s="45" t="s">
        <v>1255</v>
      </c>
      <c r="E666" s="46" t="s">
        <v>1256</v>
      </c>
      <c r="F666" s="47">
        <v>45415</v>
      </c>
      <c r="G666" s="47">
        <v>46387</v>
      </c>
      <c r="H666" s="48">
        <v>651528</v>
      </c>
      <c r="I666" s="49" t="s">
        <v>33</v>
      </c>
      <c r="J666" s="49" t="s">
        <v>34</v>
      </c>
      <c r="K666" s="49" t="s">
        <v>101</v>
      </c>
      <c r="L666" s="50" t="s">
        <v>1101</v>
      </c>
    </row>
    <row r="667" spans="1:12" s="27" customFormat="1" ht="18">
      <c r="A667" s="26" t="str">
        <f>VLOOKUP(B667,[1]Hilfstabelle!$A$4:$N$710,6,FALSE)</f>
        <v>TBI-1-005-W-001</v>
      </c>
      <c r="B667" s="44">
        <v>800825000012</v>
      </c>
      <c r="C667" s="45" t="s">
        <v>52</v>
      </c>
      <c r="D667" s="45" t="s">
        <v>1257</v>
      </c>
      <c r="E667" s="46" t="s">
        <v>1258</v>
      </c>
      <c r="F667" s="47">
        <v>44629</v>
      </c>
      <c r="G667" s="47">
        <v>46538</v>
      </c>
      <c r="H667" s="48">
        <v>414910</v>
      </c>
      <c r="I667" s="49" t="s">
        <v>33</v>
      </c>
      <c r="J667" s="49" t="s">
        <v>34</v>
      </c>
      <c r="K667" s="49" t="s">
        <v>54</v>
      </c>
      <c r="L667" s="50" t="s">
        <v>1101</v>
      </c>
    </row>
    <row r="668" spans="1:12" s="27" customFormat="1" ht="18">
      <c r="A668" s="26" t="str">
        <f>VLOOKUP(B668,[1]Hilfstabelle!$A$4:$N$710,6,FALSE)</f>
        <v>TBI-1-034-W-012</v>
      </c>
      <c r="B668" s="44">
        <v>800825000013</v>
      </c>
      <c r="C668" s="45" t="s">
        <v>31</v>
      </c>
      <c r="D668" s="45" t="s">
        <v>1259</v>
      </c>
      <c r="E668" s="46" t="s">
        <v>1260</v>
      </c>
      <c r="F668" s="47">
        <v>45159</v>
      </c>
      <c r="G668" s="47">
        <v>46326</v>
      </c>
      <c r="H668" s="48">
        <v>312932</v>
      </c>
      <c r="I668" s="49" t="s">
        <v>33</v>
      </c>
      <c r="J668" s="49" t="s">
        <v>34</v>
      </c>
      <c r="K668" s="49" t="s">
        <v>101</v>
      </c>
      <c r="L668" s="50" t="s">
        <v>1101</v>
      </c>
    </row>
    <row r="669" spans="1:12" s="27" customFormat="1" ht="18">
      <c r="A669" s="26" t="str">
        <f>VLOOKUP(B669,[1]Hilfstabelle!$A$4:$N$710,6,FALSE)</f>
        <v>TBI-1-011-W-004</v>
      </c>
      <c r="B669" s="44">
        <v>800825000014</v>
      </c>
      <c r="C669" s="45" t="s">
        <v>91</v>
      </c>
      <c r="D669" s="45" t="s">
        <v>1261</v>
      </c>
      <c r="E669" s="46" t="s">
        <v>1262</v>
      </c>
      <c r="F669" s="47">
        <v>44804</v>
      </c>
      <c r="G669" s="47">
        <v>45930</v>
      </c>
      <c r="H669" s="48">
        <v>222471</v>
      </c>
      <c r="I669" s="49" t="s">
        <v>33</v>
      </c>
      <c r="J669" s="49" t="s">
        <v>93</v>
      </c>
      <c r="K669" s="49" t="s">
        <v>94</v>
      </c>
      <c r="L669" s="50" t="s">
        <v>941</v>
      </c>
    </row>
    <row r="670" spans="1:12" s="27" customFormat="1" ht="18">
      <c r="A670" s="26" t="str">
        <f>VLOOKUP(B670,[1]Hilfstabelle!$A$4:$N$710,6,FALSE)</f>
        <v>TBI-1-027-W-009</v>
      </c>
      <c r="B670" s="44">
        <v>800825000015</v>
      </c>
      <c r="C670" s="45" t="s">
        <v>52</v>
      </c>
      <c r="D670" s="45" t="s">
        <v>1263</v>
      </c>
      <c r="E670" s="46" t="s">
        <v>1264</v>
      </c>
      <c r="F670" s="47">
        <v>45183</v>
      </c>
      <c r="G670" s="47">
        <v>46356</v>
      </c>
      <c r="H670" s="48">
        <v>392007</v>
      </c>
      <c r="I670" s="49" t="s">
        <v>33</v>
      </c>
      <c r="J670" s="49" t="s">
        <v>34</v>
      </c>
      <c r="K670" s="49" t="s">
        <v>54</v>
      </c>
      <c r="L670" s="50" t="s">
        <v>1101</v>
      </c>
    </row>
    <row r="671" spans="1:12" s="27" customFormat="1" ht="18">
      <c r="A671" s="26" t="str">
        <f>VLOOKUP(B671,[1]Hilfstabelle!$A$4:$N$710,6,FALSE)</f>
        <v>TBI-1-040-W-014</v>
      </c>
      <c r="B671" s="44">
        <v>800825000016</v>
      </c>
      <c r="C671" s="45" t="s">
        <v>135</v>
      </c>
      <c r="D671" s="45" t="s">
        <v>1265</v>
      </c>
      <c r="E671" s="46" t="s">
        <v>1266</v>
      </c>
      <c r="F671" s="47">
        <v>45204</v>
      </c>
      <c r="G671" s="47">
        <v>46446</v>
      </c>
      <c r="H671" s="48">
        <v>250845</v>
      </c>
      <c r="I671" s="49" t="s">
        <v>33</v>
      </c>
      <c r="J671" s="49" t="s">
        <v>39</v>
      </c>
      <c r="K671" s="49" t="s">
        <v>40</v>
      </c>
      <c r="L671" s="50" t="s">
        <v>1101</v>
      </c>
    </row>
    <row r="672" spans="1:12" s="27" customFormat="1" ht="18">
      <c r="A672" s="26" t="str">
        <f>VLOOKUP(B672,[1]Hilfstabelle!$A$4:$N$710,6,FALSE)</f>
        <v>TBI-1-093-W-029</v>
      </c>
      <c r="B672" s="44">
        <v>800825000017</v>
      </c>
      <c r="C672" s="45" t="s">
        <v>52</v>
      </c>
      <c r="D672" s="45" t="s">
        <v>1267</v>
      </c>
      <c r="E672" s="46" t="s">
        <v>1268</v>
      </c>
      <c r="F672" s="47">
        <v>45398</v>
      </c>
      <c r="G672" s="47">
        <v>47284</v>
      </c>
      <c r="H672" s="48">
        <v>985816</v>
      </c>
      <c r="I672" s="49" t="s">
        <v>33</v>
      </c>
      <c r="J672" s="49" t="s">
        <v>34</v>
      </c>
      <c r="K672" s="49" t="s">
        <v>54</v>
      </c>
      <c r="L672" s="50" t="s">
        <v>1101</v>
      </c>
    </row>
    <row r="673" spans="1:12" s="27" customFormat="1" ht="18">
      <c r="A673" s="26" t="str">
        <f>VLOOKUP(B673,[1]Hilfstabelle!$A$4:$N$710,6,FALSE)</f>
        <v>TBI-1-038-W-014</v>
      </c>
      <c r="B673" s="44">
        <v>800825000018</v>
      </c>
      <c r="C673" s="45" t="s">
        <v>31</v>
      </c>
      <c r="D673" s="45" t="s">
        <v>1269</v>
      </c>
      <c r="E673" s="46" t="s">
        <v>1270</v>
      </c>
      <c r="F673" s="47">
        <v>45204</v>
      </c>
      <c r="G673" s="47">
        <v>46446</v>
      </c>
      <c r="H673" s="48">
        <v>227040</v>
      </c>
      <c r="I673" s="49" t="s">
        <v>33</v>
      </c>
      <c r="J673" s="49" t="s">
        <v>34</v>
      </c>
      <c r="K673" s="49" t="s">
        <v>101</v>
      </c>
      <c r="L673" s="50" t="s">
        <v>1101</v>
      </c>
    </row>
    <row r="674" spans="1:12" s="27" customFormat="1" ht="18">
      <c r="A674" s="26" t="str">
        <f>VLOOKUP(B674,[1]Hilfstabelle!$A$4:$N$710,6,FALSE)</f>
        <v>TBI-1-054-W-019</v>
      </c>
      <c r="B674" s="44">
        <v>800825000019</v>
      </c>
      <c r="C674" s="45" t="s">
        <v>31</v>
      </c>
      <c r="D674" s="45" t="s">
        <v>1271</v>
      </c>
      <c r="E674" s="46" t="s">
        <v>1272</v>
      </c>
      <c r="F674" s="47">
        <v>45190</v>
      </c>
      <c r="G674" s="47">
        <v>46356</v>
      </c>
      <c r="H674" s="48">
        <v>302835</v>
      </c>
      <c r="I674" s="49" t="s">
        <v>33</v>
      </c>
      <c r="J674" s="49" t="s">
        <v>34</v>
      </c>
      <c r="K674" s="49" t="s">
        <v>101</v>
      </c>
      <c r="L674" s="50" t="s">
        <v>1101</v>
      </c>
    </row>
    <row r="675" spans="1:12" s="27" customFormat="1" ht="18">
      <c r="A675" s="26" t="str">
        <f>VLOOKUP(B675,[1]Hilfstabelle!$A$4:$N$710,6,FALSE)</f>
        <v>TBI-1-042-W-015</v>
      </c>
      <c r="B675" s="44">
        <v>800825000020</v>
      </c>
      <c r="C675" s="45" t="s">
        <v>31</v>
      </c>
      <c r="D675" s="45" t="s">
        <v>1273</v>
      </c>
      <c r="E675" s="46" t="s">
        <v>1274</v>
      </c>
      <c r="F675" s="47">
        <v>45187</v>
      </c>
      <c r="G675" s="47">
        <v>46538</v>
      </c>
      <c r="H675" s="48">
        <v>511260</v>
      </c>
      <c r="I675" s="49" t="s">
        <v>33</v>
      </c>
      <c r="J675" s="49" t="s">
        <v>34</v>
      </c>
      <c r="K675" s="49" t="s">
        <v>101</v>
      </c>
      <c r="L675" s="50" t="s">
        <v>1101</v>
      </c>
    </row>
    <row r="676" spans="1:12" s="27" customFormat="1" ht="18">
      <c r="A676" s="26" t="str">
        <f>VLOOKUP(B676,[1]Hilfstabelle!$A$4:$N$710,6,FALSE)</f>
        <v>TBI-1-131-W-040</v>
      </c>
      <c r="B676" s="44">
        <v>800825000021</v>
      </c>
      <c r="C676" s="45" t="s">
        <v>1275</v>
      </c>
      <c r="D676" s="45" t="s">
        <v>1276</v>
      </c>
      <c r="E676" s="46" t="s">
        <v>1277</v>
      </c>
      <c r="F676" s="47">
        <v>45565</v>
      </c>
      <c r="G676" s="47">
        <v>46630</v>
      </c>
      <c r="H676" s="48">
        <v>312312</v>
      </c>
      <c r="I676" s="49" t="s">
        <v>33</v>
      </c>
      <c r="J676" s="49" t="s">
        <v>82</v>
      </c>
      <c r="K676" s="49" t="s">
        <v>83</v>
      </c>
      <c r="L676" s="50" t="s">
        <v>1101</v>
      </c>
    </row>
    <row r="677" spans="1:12" s="27" customFormat="1" ht="18">
      <c r="A677" s="26" t="str">
        <f>VLOOKUP(B677,[1]Hilfstabelle!$A$4:$N$710,6,FALSE)</f>
        <v>TBI-1-032-W-011</v>
      </c>
      <c r="B677" s="44">
        <v>800825000022</v>
      </c>
      <c r="C677" s="45" t="s">
        <v>52</v>
      </c>
      <c r="D677" s="45" t="s">
        <v>1278</v>
      </c>
      <c r="E677" s="46" t="s">
        <v>1279</v>
      </c>
      <c r="F677" s="47">
        <v>45058</v>
      </c>
      <c r="G677" s="47">
        <v>46812</v>
      </c>
      <c r="H677" s="48">
        <v>351731</v>
      </c>
      <c r="I677" s="49" t="s">
        <v>33</v>
      </c>
      <c r="J677" s="49" t="s">
        <v>34</v>
      </c>
      <c r="K677" s="49" t="s">
        <v>54</v>
      </c>
      <c r="L677" s="50" t="s">
        <v>1101</v>
      </c>
    </row>
    <row r="678" spans="1:12" s="27" customFormat="1" ht="18">
      <c r="A678" s="26" t="str">
        <f>VLOOKUP(B678,[1]Hilfstabelle!$A$4:$N$710,6,FALSE)</f>
        <v>TBI-1-017-W-006</v>
      </c>
      <c r="B678" s="44">
        <v>800825000023</v>
      </c>
      <c r="C678" s="45" t="s">
        <v>52</v>
      </c>
      <c r="D678" s="45" t="s">
        <v>1280</v>
      </c>
      <c r="E678" s="46" t="s">
        <v>1281</v>
      </c>
      <c r="F678" s="47">
        <v>44882</v>
      </c>
      <c r="G678" s="47">
        <v>46812</v>
      </c>
      <c r="H678" s="48">
        <v>942935</v>
      </c>
      <c r="I678" s="49" t="s">
        <v>33</v>
      </c>
      <c r="J678" s="49" t="s">
        <v>34</v>
      </c>
      <c r="K678" s="49" t="s">
        <v>54</v>
      </c>
      <c r="L678" s="50" t="s">
        <v>1101</v>
      </c>
    </row>
    <row r="679" spans="1:12" s="27" customFormat="1" ht="18">
      <c r="A679" s="26" t="str">
        <f>VLOOKUP(B679,[1]Hilfstabelle!$A$4:$N$710,6,FALSE)</f>
        <v>TBI-1-052-W-018</v>
      </c>
      <c r="B679" s="44">
        <v>800825000024</v>
      </c>
      <c r="C679" s="45" t="s">
        <v>86</v>
      </c>
      <c r="D679" s="45" t="s">
        <v>1282</v>
      </c>
      <c r="E679" s="46" t="s">
        <v>1283</v>
      </c>
      <c r="F679" s="47">
        <v>45163</v>
      </c>
      <c r="G679" s="47">
        <v>46356</v>
      </c>
      <c r="H679" s="48">
        <v>124108</v>
      </c>
      <c r="I679" s="49" t="s">
        <v>33</v>
      </c>
      <c r="J679" s="49" t="s">
        <v>39</v>
      </c>
      <c r="K679" s="49" t="s">
        <v>40</v>
      </c>
      <c r="L679" s="50" t="s">
        <v>1101</v>
      </c>
    </row>
    <row r="680" spans="1:12" s="27" customFormat="1" ht="18">
      <c r="A680" s="26" t="str">
        <f>VLOOKUP(B680,[1]Hilfstabelle!$A$4:$N$710,6,FALSE)</f>
        <v>TBI-1-063-W-022</v>
      </c>
      <c r="B680" s="44">
        <v>800825000025</v>
      </c>
      <c r="C680" s="45" t="s">
        <v>31</v>
      </c>
      <c r="D680" s="45" t="s">
        <v>1284</v>
      </c>
      <c r="E680" s="46" t="s">
        <v>1285</v>
      </c>
      <c r="F680" s="47">
        <v>45219</v>
      </c>
      <c r="G680" s="47">
        <v>46446</v>
      </c>
      <c r="H680" s="48">
        <v>254116</v>
      </c>
      <c r="I680" s="49" t="s">
        <v>33</v>
      </c>
      <c r="J680" s="49" t="s">
        <v>34</v>
      </c>
      <c r="K680" s="49" t="s">
        <v>101</v>
      </c>
      <c r="L680" s="50" t="s">
        <v>1101</v>
      </c>
    </row>
    <row r="681" spans="1:12" s="27" customFormat="1" ht="18">
      <c r="A681" s="26" t="str">
        <f>VLOOKUP(B681,[1]Hilfstabelle!$A$4:$N$710,6,FALSE)</f>
        <v>TBI-1-079-W-026</v>
      </c>
      <c r="B681" s="44">
        <v>800825000026</v>
      </c>
      <c r="C681" s="45" t="s">
        <v>86</v>
      </c>
      <c r="D681" s="45" t="s">
        <v>1286</v>
      </c>
      <c r="E681" s="46" t="s">
        <v>1287</v>
      </c>
      <c r="F681" s="47">
        <v>45335</v>
      </c>
      <c r="G681" s="47">
        <v>45412</v>
      </c>
      <c r="H681" s="48">
        <v>969501</v>
      </c>
      <c r="I681" s="49" t="s">
        <v>33</v>
      </c>
      <c r="J681" s="49" t="s">
        <v>39</v>
      </c>
      <c r="K681" s="49" t="s">
        <v>40</v>
      </c>
      <c r="L681" s="50" t="s">
        <v>1101</v>
      </c>
    </row>
    <row r="682" spans="1:12" s="27" customFormat="1" ht="18">
      <c r="A682" s="26" t="str">
        <f>VLOOKUP(B682,[1]Hilfstabelle!$A$4:$N$710,6,FALSE)</f>
        <v>TBI-1-036-W-013</v>
      </c>
      <c r="B682" s="44">
        <v>800825000027</v>
      </c>
      <c r="C682" s="45" t="s">
        <v>135</v>
      </c>
      <c r="D682" s="45" t="s">
        <v>1288</v>
      </c>
      <c r="E682" s="46" t="s">
        <v>1289</v>
      </c>
      <c r="F682" s="47">
        <v>45303</v>
      </c>
      <c r="G682" s="47">
        <v>46446</v>
      </c>
      <c r="H682" s="48">
        <v>324634</v>
      </c>
      <c r="I682" s="49" t="s">
        <v>33</v>
      </c>
      <c r="J682" s="49" t="s">
        <v>39</v>
      </c>
      <c r="K682" s="49" t="s">
        <v>40</v>
      </c>
      <c r="L682" s="50" t="s">
        <v>1101</v>
      </c>
    </row>
    <row r="683" spans="1:12" s="27" customFormat="1" ht="18">
      <c r="A683" s="26" t="str">
        <f>VLOOKUP(B683,[1]Hilfstabelle!$A$4:$N$710,6,FALSE)</f>
        <v>TBI-1-037-W-013</v>
      </c>
      <c r="B683" s="44">
        <v>800825000028</v>
      </c>
      <c r="C683" s="45" t="s">
        <v>52</v>
      </c>
      <c r="D683" s="45" t="s">
        <v>1290</v>
      </c>
      <c r="E683" s="46" t="s">
        <v>1291</v>
      </c>
      <c r="F683" s="47">
        <v>45303</v>
      </c>
      <c r="G683" s="47">
        <v>46446</v>
      </c>
      <c r="H683" s="48">
        <v>292887</v>
      </c>
      <c r="I683" s="49" t="s">
        <v>33</v>
      </c>
      <c r="J683" s="49" t="s">
        <v>34</v>
      </c>
      <c r="K683" s="49" t="s">
        <v>54</v>
      </c>
      <c r="L683" s="50" t="s">
        <v>1101</v>
      </c>
    </row>
    <row r="684" spans="1:12" s="27" customFormat="1" ht="18">
      <c r="A684" s="26" t="str">
        <f>VLOOKUP(B684,[1]Hilfstabelle!$A$4:$N$710,6,FALSE)</f>
        <v>TBI-1-139-W-042</v>
      </c>
      <c r="B684" s="44">
        <v>800826000001</v>
      </c>
      <c r="C684" s="45" t="s">
        <v>1236</v>
      </c>
      <c r="D684" s="45" t="s">
        <v>1292</v>
      </c>
      <c r="E684" s="46" t="s">
        <v>1292</v>
      </c>
      <c r="F684" s="47">
        <v>45625</v>
      </c>
      <c r="G684" s="47">
        <v>46812</v>
      </c>
      <c r="H684" s="48">
        <v>2393615</v>
      </c>
      <c r="I684" s="49" t="s">
        <v>33</v>
      </c>
      <c r="J684" s="49" t="s">
        <v>34</v>
      </c>
      <c r="K684" s="49" t="s">
        <v>360</v>
      </c>
      <c r="L684" s="50" t="s">
        <v>1101</v>
      </c>
    </row>
    <row r="685" spans="1:12" s="27" customFormat="1" ht="18">
      <c r="A685" s="26" t="str">
        <f>VLOOKUP(B685,[1]Hilfstabelle!$A$4:$N$710,6,FALSE)</f>
        <v>TBI-1-118-W-036</v>
      </c>
      <c r="B685" s="44">
        <v>800826000002</v>
      </c>
      <c r="C685" s="45" t="s">
        <v>31</v>
      </c>
      <c r="D685" s="45" t="s">
        <v>1293</v>
      </c>
      <c r="E685" s="46" t="s">
        <v>1294</v>
      </c>
      <c r="F685" s="47">
        <v>45502</v>
      </c>
      <c r="G685" s="47">
        <v>46660</v>
      </c>
      <c r="H685" s="48">
        <v>1241182</v>
      </c>
      <c r="I685" s="49" t="s">
        <v>33</v>
      </c>
      <c r="J685" s="49" t="s">
        <v>34</v>
      </c>
      <c r="K685" s="49" t="s">
        <v>101</v>
      </c>
      <c r="L685" s="50" t="s">
        <v>1101</v>
      </c>
    </row>
    <row r="686" spans="1:12" s="27" customFormat="1" ht="18">
      <c r="A686" s="26" t="str">
        <f>VLOOKUP(B686,[1]Hilfstabelle!$A$4:$N$710,6,FALSE)</f>
        <v>TBI-1-049-W-017</v>
      </c>
      <c r="B686" s="44">
        <v>800826000003</v>
      </c>
      <c r="C686" s="45" t="s">
        <v>52</v>
      </c>
      <c r="D686" s="45" t="s">
        <v>1295</v>
      </c>
      <c r="E686" s="46" t="s">
        <v>1296</v>
      </c>
      <c r="F686" s="47">
        <v>45155</v>
      </c>
      <c r="G686" s="47">
        <v>46446</v>
      </c>
      <c r="H686" s="48">
        <v>575506</v>
      </c>
      <c r="I686" s="49" t="s">
        <v>33</v>
      </c>
      <c r="J686" s="49" t="s">
        <v>34</v>
      </c>
      <c r="K686" s="49" t="s">
        <v>101</v>
      </c>
      <c r="L686" s="50" t="s">
        <v>941</v>
      </c>
    </row>
    <row r="687" spans="1:12" s="27" customFormat="1" ht="18">
      <c r="A687" s="26" t="str">
        <f>VLOOKUP(B687,[1]Hilfstabelle!$A$4:$N$710,6,FALSE)</f>
        <v>TBI-1-059-W-021</v>
      </c>
      <c r="B687" s="44">
        <v>800826000004</v>
      </c>
      <c r="C687" s="45" t="s">
        <v>133</v>
      </c>
      <c r="D687" s="45" t="s">
        <v>1297</v>
      </c>
      <c r="E687" s="46" t="s">
        <v>1298</v>
      </c>
      <c r="F687" s="47">
        <v>45226</v>
      </c>
      <c r="G687" s="47">
        <v>46356</v>
      </c>
      <c r="H687" s="48">
        <v>495682</v>
      </c>
      <c r="I687" s="49" t="s">
        <v>33</v>
      </c>
      <c r="J687" s="49" t="s">
        <v>34</v>
      </c>
      <c r="K687" s="49" t="s">
        <v>35</v>
      </c>
      <c r="L687" s="50" t="s">
        <v>941</v>
      </c>
    </row>
    <row r="688" spans="1:12" s="27" customFormat="1" ht="18">
      <c r="A688" s="26" t="str">
        <f>VLOOKUP(B688,[1]Hilfstabelle!$A$4:$N$710,6,FALSE)</f>
        <v>TBI-1-068-W-023-N</v>
      </c>
      <c r="B688" s="44">
        <v>800826000005</v>
      </c>
      <c r="C688" s="45" t="s">
        <v>31</v>
      </c>
      <c r="D688" s="45" t="s">
        <v>1299</v>
      </c>
      <c r="E688" s="46" t="s">
        <v>1300</v>
      </c>
      <c r="F688" s="47">
        <v>45637</v>
      </c>
      <c r="G688" s="47">
        <v>47026</v>
      </c>
      <c r="H688" s="48">
        <v>643073</v>
      </c>
      <c r="I688" s="49" t="s">
        <v>33</v>
      </c>
      <c r="J688" s="49" t="s">
        <v>34</v>
      </c>
      <c r="K688" s="49" t="s">
        <v>1301</v>
      </c>
      <c r="L688" s="50" t="s">
        <v>1101</v>
      </c>
    </row>
    <row r="689" spans="1:12" s="27" customFormat="1" ht="18">
      <c r="A689" s="26" t="str">
        <f>VLOOKUP(B689,[1]Hilfstabelle!$A$4:$N$710,6,FALSE)</f>
        <v>TBI-1-083-W-027</v>
      </c>
      <c r="B689" s="44">
        <v>800826000006</v>
      </c>
      <c r="C689" s="45" t="s">
        <v>130</v>
      </c>
      <c r="D689" s="45" t="s">
        <v>1302</v>
      </c>
      <c r="E689" s="46" t="s">
        <v>1303</v>
      </c>
      <c r="F689" s="47">
        <v>45378</v>
      </c>
      <c r="G689" s="47">
        <v>46783</v>
      </c>
      <c r="H689" s="48">
        <v>489546</v>
      </c>
      <c r="I689" s="49" t="s">
        <v>33</v>
      </c>
      <c r="J689" s="49" t="s">
        <v>34</v>
      </c>
      <c r="K689" s="49" t="s">
        <v>35</v>
      </c>
      <c r="L689" s="50" t="s">
        <v>941</v>
      </c>
    </row>
    <row r="690" spans="1:12" s="27" customFormat="1" ht="18">
      <c r="A690" s="26" t="str">
        <f>VLOOKUP(B690,[1]Hilfstabelle!$A$4:$N$710,6,FALSE)</f>
        <v>TBI-1-084-W-027</v>
      </c>
      <c r="B690" s="44">
        <v>800826000007</v>
      </c>
      <c r="C690" s="45" t="s">
        <v>116</v>
      </c>
      <c r="D690" s="45" t="s">
        <v>1304</v>
      </c>
      <c r="E690" s="46" t="s">
        <v>1305</v>
      </c>
      <c r="F690" s="47">
        <v>45378</v>
      </c>
      <c r="G690" s="47">
        <v>47087</v>
      </c>
      <c r="H690" s="48">
        <v>1078730</v>
      </c>
      <c r="I690" s="49" t="s">
        <v>33</v>
      </c>
      <c r="J690" s="49" t="s">
        <v>82</v>
      </c>
      <c r="K690" s="49" t="s">
        <v>83</v>
      </c>
      <c r="L690" s="50" t="s">
        <v>941</v>
      </c>
    </row>
    <row r="691" spans="1:12" s="27" customFormat="1" ht="18">
      <c r="A691" s="26" t="str">
        <f>VLOOKUP(B691,[1]Hilfstabelle!$A$4:$N$710,6,FALSE)</f>
        <v>TBI-1-097-W-031</v>
      </c>
      <c r="B691" s="44">
        <v>800826000008</v>
      </c>
      <c r="C691" s="45" t="s">
        <v>31</v>
      </c>
      <c r="D691" s="45" t="s">
        <v>1306</v>
      </c>
      <c r="E691" s="46" t="s">
        <v>1307</v>
      </c>
      <c r="F691" s="47">
        <v>45429</v>
      </c>
      <c r="G691" s="47">
        <v>46418</v>
      </c>
      <c r="H691" s="48">
        <v>373118</v>
      </c>
      <c r="I691" s="49" t="s">
        <v>33</v>
      </c>
      <c r="J691" s="49" t="s">
        <v>34</v>
      </c>
      <c r="K691" s="49" t="s">
        <v>101</v>
      </c>
      <c r="L691" s="50" t="s">
        <v>1101</v>
      </c>
    </row>
    <row r="692" spans="1:12" s="27" customFormat="1" ht="18">
      <c r="A692" s="26" t="str">
        <f>VLOOKUP(B692,[1]Hilfstabelle!$A$4:$N$710,6,FALSE)</f>
        <v>TBI-1-099-W-032</v>
      </c>
      <c r="B692" s="44">
        <v>800826000009</v>
      </c>
      <c r="C692" s="45" t="s">
        <v>91</v>
      </c>
      <c r="D692" s="45" t="s">
        <v>1308</v>
      </c>
      <c r="E692" s="46" t="s">
        <v>1309</v>
      </c>
      <c r="F692" s="47">
        <v>45482</v>
      </c>
      <c r="G692" s="47">
        <v>46568</v>
      </c>
      <c r="H692" s="48">
        <v>199476</v>
      </c>
      <c r="I692" s="49" t="s">
        <v>33</v>
      </c>
      <c r="J692" s="49" t="s">
        <v>93</v>
      </c>
      <c r="K692" s="49" t="s">
        <v>94</v>
      </c>
      <c r="L692" s="50" t="s">
        <v>1101</v>
      </c>
    </row>
    <row r="693" spans="1:12" s="27" customFormat="1" ht="18">
      <c r="A693" s="26" t="str">
        <f>VLOOKUP(B693,[1]Hilfstabelle!$A$4:$N$710,6,FALSE)</f>
        <v>TBI-1-111-W-034</v>
      </c>
      <c r="B693" s="44">
        <v>800826000010</v>
      </c>
      <c r="C693" s="45" t="s">
        <v>133</v>
      </c>
      <c r="D693" s="45" t="s">
        <v>1310</v>
      </c>
      <c r="E693" s="46" t="s">
        <v>1311</v>
      </c>
      <c r="F693" s="47">
        <v>45502</v>
      </c>
      <c r="G693" s="47">
        <v>46660</v>
      </c>
      <c r="H693" s="48">
        <v>578655</v>
      </c>
      <c r="I693" s="49" t="s">
        <v>33</v>
      </c>
      <c r="J693" s="49" t="s">
        <v>34</v>
      </c>
      <c r="K693" s="49" t="s">
        <v>35</v>
      </c>
      <c r="L693" s="50" t="s">
        <v>1101</v>
      </c>
    </row>
    <row r="694" spans="1:12" s="27" customFormat="1" ht="18">
      <c r="A694" s="26" t="str">
        <f>VLOOKUP(B694,[1]Hilfstabelle!$A$4:$N$710,6,FALSE)</f>
        <v>TBI-1-114-W-035</v>
      </c>
      <c r="B694" s="44">
        <v>800826000011</v>
      </c>
      <c r="C694" s="45" t="s">
        <v>1312</v>
      </c>
      <c r="D694" s="45" t="s">
        <v>1313</v>
      </c>
      <c r="E694" s="46" t="s">
        <v>1314</v>
      </c>
      <c r="F694" s="47">
        <v>45544</v>
      </c>
      <c r="G694" s="47">
        <v>46783</v>
      </c>
      <c r="H694" s="48">
        <v>243054</v>
      </c>
      <c r="I694" s="49" t="s">
        <v>33</v>
      </c>
      <c r="J694" s="49" t="s">
        <v>34</v>
      </c>
      <c r="K694" s="49" t="s">
        <v>1315</v>
      </c>
      <c r="L694" s="50" t="s">
        <v>1101</v>
      </c>
    </row>
    <row r="695" spans="1:12" s="27" customFormat="1" ht="18">
      <c r="A695" s="26" t="str">
        <f>VLOOKUP(B695,[1]Hilfstabelle!$A$4:$N$710,6,FALSE)</f>
        <v>TBI-1-122-W-037</v>
      </c>
      <c r="B695" s="44">
        <v>800826000012</v>
      </c>
      <c r="C695" s="45" t="s">
        <v>31</v>
      </c>
      <c r="D695" s="45" t="s">
        <v>1316</v>
      </c>
      <c r="E695" s="46" t="s">
        <v>1316</v>
      </c>
      <c r="F695" s="47">
        <v>45519</v>
      </c>
      <c r="G695" s="47">
        <v>46660</v>
      </c>
      <c r="H695" s="48">
        <v>320304</v>
      </c>
      <c r="I695" s="49" t="s">
        <v>33</v>
      </c>
      <c r="J695" s="49" t="s">
        <v>34</v>
      </c>
      <c r="K695" s="49" t="s">
        <v>101</v>
      </c>
      <c r="L695" s="50" t="s">
        <v>1101</v>
      </c>
    </row>
    <row r="696" spans="1:12" s="27" customFormat="1" ht="18">
      <c r="A696" s="26" t="str">
        <f>VLOOKUP(B696,[1]Hilfstabelle!$A$4:$N$710,6,FALSE)</f>
        <v>TBI-1-128-W-039</v>
      </c>
      <c r="B696" s="44">
        <v>800826000013</v>
      </c>
      <c r="C696" s="45" t="s">
        <v>52</v>
      </c>
      <c r="D696" s="45" t="s">
        <v>1317</v>
      </c>
      <c r="E696" s="46" t="s">
        <v>1318</v>
      </c>
      <c r="F696" s="47">
        <v>45546</v>
      </c>
      <c r="G696" s="47">
        <v>47067</v>
      </c>
      <c r="H696" s="48">
        <v>1458661</v>
      </c>
      <c r="I696" s="49" t="s">
        <v>33</v>
      </c>
      <c r="J696" s="49" t="s">
        <v>34</v>
      </c>
      <c r="K696" s="49" t="s">
        <v>54</v>
      </c>
      <c r="L696" s="50" t="s">
        <v>1101</v>
      </c>
    </row>
    <row r="697" spans="1:12" s="27" customFormat="1" ht="18">
      <c r="A697" s="26" t="str">
        <f>VLOOKUP(B697,[1]Hilfstabelle!$A$4:$N$710,6,FALSE)</f>
        <v>TBI-1-142-W-043</v>
      </c>
      <c r="B697" s="44">
        <v>800826000014</v>
      </c>
      <c r="C697" s="45" t="s">
        <v>52</v>
      </c>
      <c r="D697" s="45" t="s">
        <v>1319</v>
      </c>
      <c r="E697" s="46" t="s">
        <v>1320</v>
      </c>
      <c r="F697" s="47">
        <v>45702</v>
      </c>
      <c r="G697" s="47">
        <v>47177</v>
      </c>
      <c r="H697" s="48">
        <v>1503117</v>
      </c>
      <c r="I697" s="49" t="s">
        <v>33</v>
      </c>
      <c r="J697" s="49" t="s">
        <v>34</v>
      </c>
      <c r="K697" s="49" t="s">
        <v>54</v>
      </c>
      <c r="L697" s="50" t="s">
        <v>1101</v>
      </c>
    </row>
    <row r="698" spans="1:12" s="27" customFormat="1" ht="18">
      <c r="A698" s="26" t="str">
        <f>VLOOKUP(B698,[1]Hilfstabelle!$A$4:$N$710,6,FALSE)</f>
        <v>TBI-1-143-W-043</v>
      </c>
      <c r="B698" s="44">
        <v>800826000015</v>
      </c>
      <c r="C698" s="45" t="s">
        <v>31</v>
      </c>
      <c r="D698" s="45" t="s">
        <v>1321</v>
      </c>
      <c r="E698" s="46" t="s">
        <v>1322</v>
      </c>
      <c r="F698" s="47">
        <v>45702</v>
      </c>
      <c r="G698" s="47">
        <v>47177</v>
      </c>
      <c r="H698" s="48">
        <v>1604917</v>
      </c>
      <c r="I698" s="49" t="s">
        <v>33</v>
      </c>
      <c r="J698" s="49" t="s">
        <v>34</v>
      </c>
      <c r="K698" s="49" t="s">
        <v>1301</v>
      </c>
      <c r="L698" s="50" t="s">
        <v>1101</v>
      </c>
    </row>
    <row r="699" spans="1:12" s="27" customFormat="1" ht="18">
      <c r="A699" s="26" t="str">
        <f>VLOOKUP(B699,[1]Hilfstabelle!$A$4:$N$710,6,FALSE)</f>
        <v>TBI-1-149-W-045</v>
      </c>
      <c r="B699" s="44">
        <v>800826000016</v>
      </c>
      <c r="C699" s="45" t="s">
        <v>1323</v>
      </c>
      <c r="D699" s="45" t="s">
        <v>1324</v>
      </c>
      <c r="E699" s="46" t="s">
        <v>1324</v>
      </c>
      <c r="F699" s="47">
        <v>45684</v>
      </c>
      <c r="G699" s="47">
        <v>47208</v>
      </c>
      <c r="H699" s="48">
        <v>663984</v>
      </c>
      <c r="I699" s="49" t="s">
        <v>33</v>
      </c>
      <c r="J699" s="49" t="s">
        <v>47</v>
      </c>
      <c r="K699" s="49" t="s">
        <v>48</v>
      </c>
      <c r="L699" s="50" t="s">
        <v>941</v>
      </c>
    </row>
    <row r="700" spans="1:12" s="27" customFormat="1" ht="18">
      <c r="A700" s="26" t="str">
        <f>VLOOKUP(B700,[1]Hilfstabelle!$A$4:$N$710,6,FALSE)</f>
        <v>TBI-1-152-W-046</v>
      </c>
      <c r="B700" s="44">
        <v>800826000017</v>
      </c>
      <c r="C700" s="45" t="s">
        <v>31</v>
      </c>
      <c r="D700" s="45" t="s">
        <v>1225</v>
      </c>
      <c r="E700" s="46" t="s">
        <v>1225</v>
      </c>
      <c r="F700" s="47">
        <v>45720</v>
      </c>
      <c r="G700" s="47">
        <v>46934</v>
      </c>
      <c r="H700" s="48">
        <v>321534</v>
      </c>
      <c r="I700" s="49" t="s">
        <v>33</v>
      </c>
      <c r="J700" s="49" t="s">
        <v>34</v>
      </c>
      <c r="K700" s="49" t="s">
        <v>101</v>
      </c>
      <c r="L700" s="50" t="s">
        <v>1101</v>
      </c>
    </row>
    <row r="701" spans="1:12" s="27" customFormat="1" ht="18">
      <c r="A701" s="26" t="str">
        <f>VLOOKUP(B701,[1]Hilfstabelle!$A$4:$N$710,6,FALSE)</f>
        <v>TBI-1-154-W-047</v>
      </c>
      <c r="B701" s="44">
        <v>800826000019</v>
      </c>
      <c r="C701" s="45" t="s">
        <v>135</v>
      </c>
      <c r="D701" s="45" t="s">
        <v>1325</v>
      </c>
      <c r="E701" s="46" t="s">
        <v>1325</v>
      </c>
      <c r="F701" s="47">
        <v>45747</v>
      </c>
      <c r="G701" s="47">
        <v>46721</v>
      </c>
      <c r="H701" s="48">
        <v>203970</v>
      </c>
      <c r="I701" s="49" t="s">
        <v>33</v>
      </c>
      <c r="J701" s="49" t="s">
        <v>39</v>
      </c>
      <c r="K701" s="49" t="s">
        <v>40</v>
      </c>
      <c r="L701" s="50" t="s">
        <v>1101</v>
      </c>
    </row>
    <row r="702" spans="1:12" s="27" customFormat="1" ht="18">
      <c r="A702" s="26" t="str">
        <f>VLOOKUP(B702,[1]Hilfstabelle!$A$4:$N$710,6,FALSE)</f>
        <v>TBI-1-155-W-047</v>
      </c>
      <c r="B702" s="44">
        <v>800826000020</v>
      </c>
      <c r="C702" s="45" t="s">
        <v>91</v>
      </c>
      <c r="D702" s="45" t="s">
        <v>1326</v>
      </c>
      <c r="E702" s="46" t="s">
        <v>1326</v>
      </c>
      <c r="F702" s="47">
        <v>45747</v>
      </c>
      <c r="G702" s="47">
        <v>46721</v>
      </c>
      <c r="H702" s="48">
        <v>417195</v>
      </c>
      <c r="I702" s="49" t="s">
        <v>33</v>
      </c>
      <c r="J702" s="49" t="s">
        <v>93</v>
      </c>
      <c r="K702" s="49" t="s">
        <v>94</v>
      </c>
      <c r="L702" s="50" t="s">
        <v>1101</v>
      </c>
    </row>
    <row r="703" spans="1:12" s="27" customFormat="1" ht="18">
      <c r="A703" s="26" t="str">
        <f>VLOOKUP(B703,[1]Hilfstabelle!$A$4:$N$710,6,FALSE)</f>
        <v>TBI-1-170-W-053</v>
      </c>
      <c r="B703" s="44">
        <v>800826000021</v>
      </c>
      <c r="C703" s="45" t="s">
        <v>37</v>
      </c>
      <c r="D703" s="45" t="s">
        <v>1327</v>
      </c>
      <c r="E703" s="46" t="s">
        <v>1327</v>
      </c>
      <c r="F703" s="47">
        <v>45852</v>
      </c>
      <c r="G703" s="47">
        <v>46446</v>
      </c>
      <c r="H703" s="48">
        <v>82480</v>
      </c>
      <c r="I703" s="49" t="s">
        <v>33</v>
      </c>
      <c r="J703" s="49" t="s">
        <v>39</v>
      </c>
      <c r="K703" s="49" t="s">
        <v>40</v>
      </c>
      <c r="L703" s="50" t="s">
        <v>1101</v>
      </c>
    </row>
    <row r="704" spans="1:12" s="27" customFormat="1" ht="18">
      <c r="A704" s="26" t="str">
        <f>VLOOKUP(B704,[1]Hilfstabelle!$A$4:$N$710,6,FALSE)</f>
        <v>TBI-1-171-W-053</v>
      </c>
      <c r="B704" s="44">
        <v>800826000022</v>
      </c>
      <c r="C704" s="45" t="s">
        <v>86</v>
      </c>
      <c r="D704" s="45" t="s">
        <v>1328</v>
      </c>
      <c r="E704" s="46" t="s">
        <v>1328</v>
      </c>
      <c r="F704" s="47">
        <v>45852</v>
      </c>
      <c r="G704" s="47">
        <v>46599</v>
      </c>
      <c r="H704" s="48">
        <v>77897</v>
      </c>
      <c r="I704" s="49" t="s">
        <v>33</v>
      </c>
      <c r="J704" s="49" t="s">
        <v>39</v>
      </c>
      <c r="K704" s="49" t="s">
        <v>40</v>
      </c>
      <c r="L704" s="50" t="s">
        <v>1101</v>
      </c>
    </row>
    <row r="705" spans="1:12" s="27" customFormat="1" ht="18">
      <c r="A705" s="26" t="str">
        <f>VLOOKUP(B705,[1]Hilfstabelle!$A$4:$N$710,6,FALSE)</f>
        <v>TBI-1-115-W-035</v>
      </c>
      <c r="B705" s="44">
        <v>800826000023</v>
      </c>
      <c r="C705" s="45" t="s">
        <v>1329</v>
      </c>
      <c r="D705" s="45" t="s">
        <v>1330</v>
      </c>
      <c r="E705" s="46" t="s">
        <v>1331</v>
      </c>
      <c r="F705" s="47">
        <v>45544</v>
      </c>
      <c r="G705" s="47">
        <v>46783</v>
      </c>
      <c r="H705" s="48">
        <v>597209</v>
      </c>
      <c r="I705" s="49" t="s">
        <v>33</v>
      </c>
      <c r="J705" s="49" t="s">
        <v>34</v>
      </c>
      <c r="K705" s="49" t="s">
        <v>1332</v>
      </c>
      <c r="L705" s="50" t="s">
        <v>1101</v>
      </c>
    </row>
    <row r="706" spans="1:12" s="27" customFormat="1" ht="18">
      <c r="A706" s="26" t="str">
        <f>VLOOKUP(B706,[1]Hilfstabelle!$A$4:$N$710,6,FALSE)</f>
        <v>TBI-1-136-W-041</v>
      </c>
      <c r="B706" s="44">
        <v>800826000024</v>
      </c>
      <c r="C706" s="45" t="s">
        <v>1333</v>
      </c>
      <c r="D706" s="45" t="s">
        <v>1218</v>
      </c>
      <c r="E706" s="46" t="s">
        <v>1218</v>
      </c>
      <c r="F706" s="47">
        <v>45666</v>
      </c>
      <c r="G706" s="47">
        <v>46446</v>
      </c>
      <c r="H706" s="48">
        <v>214961</v>
      </c>
      <c r="I706" s="49" t="s">
        <v>33</v>
      </c>
      <c r="J706" s="49" t="s">
        <v>39</v>
      </c>
      <c r="K706" s="49" t="s">
        <v>945</v>
      </c>
      <c r="L706" s="50" t="s">
        <v>1101</v>
      </c>
    </row>
    <row r="707" spans="1:12" s="27" customFormat="1" ht="18">
      <c r="A707" s="26" t="str">
        <f>VLOOKUP(B707,[1]Hilfstabelle!$A$4:$N$710,6,FALSE)</f>
        <v>TBI-1-132-W-040</v>
      </c>
      <c r="B707" s="44">
        <v>800826000025</v>
      </c>
      <c r="C707" s="45" t="s">
        <v>52</v>
      </c>
      <c r="D707" s="45" t="s">
        <v>1334</v>
      </c>
      <c r="E707" s="46" t="s">
        <v>1335</v>
      </c>
      <c r="F707" s="47">
        <v>45565</v>
      </c>
      <c r="G707" s="47">
        <v>46630</v>
      </c>
      <c r="H707" s="48">
        <v>312022</v>
      </c>
      <c r="I707" s="49" t="s">
        <v>33</v>
      </c>
      <c r="J707" s="49" t="s">
        <v>34</v>
      </c>
      <c r="K707" s="49" t="s">
        <v>54</v>
      </c>
      <c r="L707" s="50" t="s">
        <v>1101</v>
      </c>
    </row>
    <row r="708" spans="1:12" s="27" customFormat="1" ht="18">
      <c r="A708" s="26" t="str">
        <f>VLOOKUP(B708,[1]Hilfstabelle!$A$4:$N$710,6,FALSE)</f>
        <v>TBI-1-177-W-055</v>
      </c>
      <c r="B708" s="44">
        <v>800826000026</v>
      </c>
      <c r="C708" s="45" t="s">
        <v>119</v>
      </c>
      <c r="D708" s="45" t="s">
        <v>1336</v>
      </c>
      <c r="E708" s="46" t="s">
        <v>1336</v>
      </c>
      <c r="F708" s="47">
        <v>45852</v>
      </c>
      <c r="G708" s="47">
        <v>47087</v>
      </c>
      <c r="H708" s="48">
        <v>329921</v>
      </c>
      <c r="I708" s="49" t="s">
        <v>33</v>
      </c>
      <c r="J708" s="49" t="s">
        <v>34</v>
      </c>
      <c r="K708" s="49" t="s">
        <v>121</v>
      </c>
      <c r="L708" s="50" t="s">
        <v>1101</v>
      </c>
    </row>
    <row r="709" spans="1:12" s="27" customFormat="1" ht="18">
      <c r="A709" s="26" t="str">
        <f>VLOOKUP(B709,[1]Hilfstabelle!$A$4:$N$710,6,FALSE)</f>
        <v>TBI-1-178-W-055</v>
      </c>
      <c r="B709" s="44">
        <v>800826000027</v>
      </c>
      <c r="C709" s="45" t="s">
        <v>52</v>
      </c>
      <c r="D709" s="45" t="s">
        <v>1337</v>
      </c>
      <c r="E709" s="46" t="s">
        <v>1337</v>
      </c>
      <c r="F709" s="47">
        <v>45852</v>
      </c>
      <c r="G709" s="47">
        <v>47087</v>
      </c>
      <c r="H709" s="48">
        <v>516060</v>
      </c>
      <c r="I709" s="49" t="s">
        <v>33</v>
      </c>
      <c r="J709" s="49" t="s">
        <v>34</v>
      </c>
      <c r="K709" s="49" t="s">
        <v>54</v>
      </c>
      <c r="L709" s="50" t="s">
        <v>1101</v>
      </c>
    </row>
    <row r="710" spans="1:12" s="27" customFormat="1" ht="18">
      <c r="A710" s="26" t="str">
        <f>VLOOKUP(B710,[1]Hilfstabelle!$A$4:$N$710,6,FALSE)</f>
        <v>TBI-1-192-W-060</v>
      </c>
      <c r="B710" s="44">
        <v>800826000028</v>
      </c>
      <c r="C710" s="45" t="s">
        <v>133</v>
      </c>
      <c r="D710" s="45" t="s">
        <v>1338</v>
      </c>
      <c r="E710" s="46" t="s">
        <v>1338</v>
      </c>
      <c r="F710" s="47">
        <v>45943</v>
      </c>
      <c r="G710" s="47">
        <v>46965</v>
      </c>
      <c r="H710" s="48">
        <v>458575</v>
      </c>
      <c r="I710" s="49" t="s">
        <v>33</v>
      </c>
      <c r="J710" s="49" t="s">
        <v>34</v>
      </c>
      <c r="K710" s="49" t="s">
        <v>35</v>
      </c>
      <c r="L710" s="50" t="s">
        <v>1101</v>
      </c>
    </row>
    <row r="711" spans="1:12" s="27" customFormat="1" ht="18">
      <c r="A711" s="26" t="str">
        <f>VLOOKUP(B711,[1]Hilfstabelle!$A$4:$N$710,6,FALSE)</f>
        <v>TBI-1-160-W-049</v>
      </c>
      <c r="B711" s="44">
        <v>800826000029</v>
      </c>
      <c r="C711" s="45" t="s">
        <v>133</v>
      </c>
      <c r="D711" s="45" t="s">
        <v>1339</v>
      </c>
      <c r="E711" s="46" t="s">
        <v>1339</v>
      </c>
      <c r="F711" s="47">
        <v>45777</v>
      </c>
      <c r="G711" s="47">
        <v>46904</v>
      </c>
      <c r="H711" s="48">
        <v>544971</v>
      </c>
      <c r="I711" s="49" t="s">
        <v>33</v>
      </c>
      <c r="J711" s="49" t="s">
        <v>34</v>
      </c>
      <c r="K711" s="49" t="s">
        <v>35</v>
      </c>
      <c r="L711" s="50" t="s">
        <v>941</v>
      </c>
    </row>
    <row r="712" spans="1:12" s="27" customFormat="1" ht="18">
      <c r="A712" s="26" t="str">
        <f>VLOOKUP(B712,[1]Hilfstabelle!$A$4:$N$710,6,FALSE)</f>
        <v>TBI-1-185-W-057</v>
      </c>
      <c r="B712" s="44">
        <v>800826000030</v>
      </c>
      <c r="C712" s="45" t="s">
        <v>1246</v>
      </c>
      <c r="D712" s="45" t="s">
        <v>1340</v>
      </c>
      <c r="E712" s="46" t="s">
        <v>1340</v>
      </c>
      <c r="F712" s="47">
        <v>45873</v>
      </c>
      <c r="G712" s="47">
        <v>47149</v>
      </c>
      <c r="H712" s="48">
        <v>370877</v>
      </c>
      <c r="I712" s="49" t="s">
        <v>33</v>
      </c>
      <c r="J712" s="49" t="s">
        <v>340</v>
      </c>
      <c r="K712" s="49" t="s">
        <v>393</v>
      </c>
      <c r="L712" s="50" t="s">
        <v>941</v>
      </c>
    </row>
    <row r="713" spans="1:12" s="27" customFormat="1" ht="18">
      <c r="A713" s="26" t="str">
        <f>VLOOKUP(B713,[1]Hilfstabelle!$A$4:$N$710,6,FALSE)</f>
        <v>TBI-1-161-W-049</v>
      </c>
      <c r="B713" s="44">
        <v>800826000031</v>
      </c>
      <c r="C713" s="45" t="s">
        <v>31</v>
      </c>
      <c r="D713" s="45" t="s">
        <v>1341</v>
      </c>
      <c r="E713" s="46" t="s">
        <v>1341</v>
      </c>
      <c r="F713" s="47">
        <v>45777</v>
      </c>
      <c r="G713" s="47">
        <v>46904</v>
      </c>
      <c r="H713" s="48">
        <v>457913</v>
      </c>
      <c r="I713" s="49" t="s">
        <v>33</v>
      </c>
      <c r="J713" s="49" t="s">
        <v>34</v>
      </c>
      <c r="K713" s="49" t="s">
        <v>101</v>
      </c>
      <c r="L713" s="50" t="s">
        <v>941</v>
      </c>
    </row>
    <row r="714" spans="1:12" s="27" customFormat="1" ht="18">
      <c r="A714" s="26" t="str">
        <f>VLOOKUP(B714,[1]Hilfstabelle!$A$4:$N$710,6,FALSE)</f>
        <v>TBI-1-188-W-058</v>
      </c>
      <c r="B714" s="44">
        <v>800826000032</v>
      </c>
      <c r="C714" s="45" t="s">
        <v>422</v>
      </c>
      <c r="D714" s="45" t="s">
        <v>1342</v>
      </c>
      <c r="E714" s="46" t="s">
        <v>1342</v>
      </c>
      <c r="F714" s="47">
        <v>45908</v>
      </c>
      <c r="G714" s="47">
        <v>47330</v>
      </c>
      <c r="H714" s="48">
        <v>1631144</v>
      </c>
      <c r="I714" s="49" t="s">
        <v>33</v>
      </c>
      <c r="J714" s="49" t="s">
        <v>34</v>
      </c>
      <c r="K714" s="49" t="s">
        <v>65</v>
      </c>
      <c r="L714" s="50" t="s">
        <v>1101</v>
      </c>
    </row>
    <row r="715" spans="1:12" s="27" customFormat="1" ht="18">
      <c r="A715" s="26" t="str">
        <f>VLOOKUP(B715,[1]Hilfstabelle!$A$4:$N$710,6,FALSE)</f>
        <v>TBI-1-190-W-059</v>
      </c>
      <c r="B715" s="44">
        <v>800826000033</v>
      </c>
      <c r="C715" s="45" t="s">
        <v>116</v>
      </c>
      <c r="D715" s="45" t="s">
        <v>1343</v>
      </c>
      <c r="E715" s="46" t="s">
        <v>1343</v>
      </c>
      <c r="F715" s="47">
        <v>45897</v>
      </c>
      <c r="G715" s="47">
        <v>46691</v>
      </c>
      <c r="H715" s="48">
        <v>461926</v>
      </c>
      <c r="I715" s="49" t="s">
        <v>33</v>
      </c>
      <c r="J715" s="49" t="s">
        <v>82</v>
      </c>
      <c r="K715" s="49" t="s">
        <v>83</v>
      </c>
      <c r="L715" s="50" t="s">
        <v>1101</v>
      </c>
    </row>
    <row r="716" spans="1:12" s="27" customFormat="1" ht="18">
      <c r="A716" s="26" t="str">
        <f>VLOOKUP(B716,[1]Hilfstabelle!$A$4:$N$710,6,FALSE)</f>
        <v>TBI-1-201-W-062</v>
      </c>
      <c r="B716" s="44">
        <v>800826000034</v>
      </c>
      <c r="C716" s="45" t="s">
        <v>1323</v>
      </c>
      <c r="D716" s="45" t="s">
        <v>1344</v>
      </c>
      <c r="E716" s="46" t="s">
        <v>1344</v>
      </c>
      <c r="F716" s="47">
        <v>45959</v>
      </c>
      <c r="G716" s="47">
        <v>47208</v>
      </c>
      <c r="H716" s="48">
        <v>329278</v>
      </c>
      <c r="I716" s="49" t="s">
        <v>33</v>
      </c>
      <c r="J716" s="49" t="s">
        <v>47</v>
      </c>
      <c r="K716" s="49" t="s">
        <v>48</v>
      </c>
      <c r="L716" s="50" t="s">
        <v>1101</v>
      </c>
    </row>
    <row r="717" spans="1:12" s="27" customFormat="1" ht="18">
      <c r="A717" s="26" t="str">
        <f>VLOOKUP(B717,[1]Hilfstabelle!$A$4:$N$710,6,FALSE)</f>
        <v>TBI-1-124-W-038</v>
      </c>
      <c r="B717" s="44">
        <v>800826000035</v>
      </c>
      <c r="C717" s="45" t="s">
        <v>133</v>
      </c>
      <c r="D717" s="45" t="s">
        <v>1345</v>
      </c>
      <c r="E717" s="46" t="s">
        <v>1345</v>
      </c>
      <c r="F717" s="47">
        <v>45539</v>
      </c>
      <c r="G717" s="47">
        <v>47330</v>
      </c>
      <c r="H717" s="48">
        <v>418886</v>
      </c>
      <c r="I717" s="49" t="s">
        <v>33</v>
      </c>
      <c r="J717" s="49" t="s">
        <v>34</v>
      </c>
      <c r="K717" s="49" t="s">
        <v>35</v>
      </c>
      <c r="L717" s="50" t="s">
        <v>1101</v>
      </c>
    </row>
    <row r="718" spans="1:12" s="27" customFormat="1" ht="18">
      <c r="A718" s="26" t="str">
        <f>VLOOKUP(B718,[1]Hilfstabelle!$A$4:$N$710,6,FALSE)</f>
        <v>TBI-1-076-W-025</v>
      </c>
      <c r="B718" s="44">
        <v>800826000036</v>
      </c>
      <c r="C718" s="45" t="s">
        <v>1236</v>
      </c>
      <c r="D718" s="45" t="s">
        <v>1346</v>
      </c>
      <c r="E718" s="46" t="s">
        <v>1346</v>
      </c>
      <c r="F718" s="47">
        <v>45401</v>
      </c>
      <c r="G718" s="47">
        <v>46812</v>
      </c>
      <c r="H718" s="48">
        <v>1126305</v>
      </c>
      <c r="I718" s="49" t="s">
        <v>33</v>
      </c>
      <c r="J718" s="49" t="s">
        <v>34</v>
      </c>
      <c r="K718" s="49" t="s">
        <v>360</v>
      </c>
      <c r="L718" s="50" t="s">
        <v>1101</v>
      </c>
    </row>
    <row r="719" spans="1:12" s="27" customFormat="1" ht="18">
      <c r="A719" s="26" t="str">
        <f>VLOOKUP(B719,[1]Hilfstabelle!$A$4:$N$710,6,FALSE)</f>
        <v>TBI-1-077-W-025</v>
      </c>
      <c r="B719" s="44">
        <v>800826000037</v>
      </c>
      <c r="C719" s="45" t="s">
        <v>133</v>
      </c>
      <c r="D719" s="45" t="s">
        <v>1347</v>
      </c>
      <c r="E719" s="46" t="s">
        <v>1347</v>
      </c>
      <c r="F719" s="47">
        <v>45401</v>
      </c>
      <c r="G719" s="47">
        <v>46812</v>
      </c>
      <c r="H719" s="48">
        <v>1544798</v>
      </c>
      <c r="I719" s="49" t="s">
        <v>33</v>
      </c>
      <c r="J719" s="49" t="s">
        <v>34</v>
      </c>
      <c r="K719" s="49" t="s">
        <v>35</v>
      </c>
      <c r="L719" s="50" t="s">
        <v>1101</v>
      </c>
    </row>
  </sheetData>
  <autoFilter ref="A12:L719" xr:uid="{BA588373-498E-4F4D-A0FC-ACF819FBEF0A}">
    <sortState xmlns:xlrd2="http://schemas.microsoft.com/office/spreadsheetml/2017/richdata2" ref="A13:L719">
      <sortCondition ref="B12:B719"/>
    </sortState>
  </autoFilter>
  <pageMargins left="0.7" right="0.7" top="0.78740157499999996" bottom="0.78740157499999996" header="0.3" footer="0.3"/>
  <pageSetup paperSize="9" orientation="portrai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"Liste der Vorhaben"</vt:lpstr>
    </vt:vector>
  </TitlesOfParts>
  <Company>Landesverwaltung M-V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Poltersdorf, Guido</dc:creator>
  <cp:lastModifiedBy>Müller, Jana Dr.</cp:lastModifiedBy>
  <dcterms:created xsi:type="dcterms:W3CDTF">2026-10-06T06:33:56Z</dcterms:created>
  <dcterms:modified xsi:type="dcterms:W3CDTF">2026-10-06T12:47:54Z</dcterms:modified>
</cp:coreProperties>
</file>